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817" activeTab="1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6"/>
  <c r="D13"/>
  <c r="E13"/>
  <c r="F13"/>
  <c r="G13"/>
  <c r="H13"/>
  <c r="I13"/>
  <c r="J13"/>
  <c r="K13"/>
  <c r="L13"/>
  <c r="M13"/>
  <c r="N13"/>
  <c r="O13"/>
  <c r="P13"/>
  <c r="Q13"/>
  <c r="B13"/>
  <c r="V15" l="1"/>
  <c r="W15" s="1"/>
  <c r="V14"/>
  <c r="W14" s="1"/>
  <c r="U15"/>
  <c r="U14"/>
  <c r="Q17" i="10" l="1"/>
  <c r="R17"/>
  <c r="S17"/>
  <c r="T17"/>
  <c r="U17"/>
  <c r="V17"/>
  <c r="W17"/>
  <c r="X17"/>
  <c r="Y17"/>
  <c r="V13" i="16"/>
  <c r="W13" s="1"/>
  <c r="V12"/>
  <c r="W12" s="1"/>
  <c r="V11"/>
  <c r="W11" s="1"/>
  <c r="V10"/>
  <c r="W10" s="1"/>
  <c r="V9"/>
  <c r="W9" s="1"/>
  <c r="U13"/>
  <c r="T12"/>
  <c r="U12" s="1"/>
  <c r="T11"/>
  <c r="U11" s="1"/>
  <c r="T10"/>
  <c r="T9"/>
  <c r="U9" s="1"/>
  <c r="R12"/>
  <c r="S12" s="1"/>
  <c r="R11"/>
  <c r="S11" s="1"/>
  <c r="R10"/>
  <c r="S10" s="1"/>
  <c r="R9"/>
  <c r="S9" s="1"/>
  <c r="U10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Z17"/>
  <c r="AA17"/>
  <c r="AB17"/>
  <c r="AC17"/>
  <c r="AD17"/>
  <c r="AE17"/>
  <c r="AF17"/>
  <c r="AG17"/>
  <c r="AH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D17" i="10"/>
  <c r="AB18" i="11" l="1"/>
  <c r="U18" i="10"/>
  <c r="Q18"/>
  <c r="X18"/>
  <c r="T18"/>
  <c r="Y18"/>
  <c r="W18"/>
  <c r="S18"/>
  <c r="V18"/>
  <c r="R18"/>
  <c r="G18"/>
  <c r="AG18"/>
  <c r="AA18"/>
  <c r="F18"/>
  <c r="K18"/>
  <c r="AB18"/>
  <c r="AE18"/>
  <c r="N18"/>
  <c r="J18"/>
  <c r="O18"/>
  <c r="AF18"/>
  <c r="H18"/>
  <c r="AC18"/>
  <c r="E18"/>
  <c r="D18"/>
  <c r="I18"/>
  <c r="M18"/>
  <c r="Z18"/>
  <c r="AD18"/>
  <c r="AH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 l="1"/>
  <c r="Y18" s="1"/>
  <c r="E17" i="11"/>
  <c r="AK17" i="12"/>
  <c r="D17"/>
  <c r="E17"/>
  <c r="F17"/>
  <c r="G17"/>
  <c r="N17"/>
  <c r="N18" s="1"/>
  <c r="O17"/>
  <c r="P17"/>
  <c r="Q17"/>
  <c r="R17"/>
  <c r="R18" s="1"/>
  <c r="S17"/>
  <c r="AF17"/>
  <c r="AH17"/>
  <c r="AI17"/>
  <c r="AI18" s="1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AH18" i="12" l="1"/>
  <c r="Q18"/>
  <c r="AK18"/>
  <c r="AG18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I14" i="16"/>
  <c r="F18" i="12"/>
  <c r="G18"/>
  <c r="D18"/>
  <c r="E18"/>
  <c r="G18" i="11"/>
  <c r="N14" i="16"/>
  <c r="J14"/>
  <c r="B14"/>
  <c r="F14"/>
  <c r="Q14"/>
  <c r="M14"/>
  <c r="E14"/>
  <c r="P14"/>
  <c r="C14"/>
  <c r="G14"/>
  <c r="K14"/>
  <c r="O14"/>
  <c r="D14"/>
  <c r="H14"/>
  <c r="L14"/>
  <c r="E18" i="11"/>
  <c r="D18"/>
  <c r="F18"/>
</calcChain>
</file>

<file path=xl/sharedStrings.xml><?xml version="1.0" encoding="utf-8"?>
<sst xmlns="http://schemas.openxmlformats.org/spreadsheetml/2006/main" count="255" uniqueCount="55">
  <si>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</si>
  <si>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</si>
  <si>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</si>
  <si>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</si>
  <si>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</si>
  <si>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</si>
  <si>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</si>
  <si>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</si>
  <si>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</si>
  <si>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</si>
  <si>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</si>
  <si>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</si>
  <si>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</si>
  <si>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</si>
  <si>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</si>
  <si>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</si>
  <si>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</si>
  <si>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</si>
  <si>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</si>
  <si>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</si>
  <si>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</si>
  <si>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</si>
  <si>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</si>
  <si>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</si>
  <si>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</si>
  <si>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</si>
  <si>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</si>
  <si>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</si>
  <si>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</si>
  <si>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</si>
  <si>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</si>
  <si>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</si>
  <si>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</si>
  <si>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</si>
  <si>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</si>
  <si>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</si>
  <si>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</si>
  <si>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</si>
  <si>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</si>
  <si>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</si>
  <si>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 xml:space="preserve">Досжан.Ж,С </t>
  </si>
  <si>
    <t>Идирисова Ж.С</t>
  </si>
  <si>
    <t xml:space="preserve">Идирисова Ж.С </t>
  </si>
  <si>
    <t>Аты-жөні Досжан.Ж.С</t>
  </si>
  <si>
    <r>
      <t>МДҰ атауы</t>
    </r>
    <r>
      <rPr>
        <sz val="12"/>
        <color theme="1"/>
        <rFont val="Calibri"/>
        <family val="2"/>
        <charset val="204"/>
      </rPr>
      <t xml:space="preserve">:«Б.Сейсекенов ЖОББМ» КММ- нің жанынан ашылған «Балерке» шағын орталығы </t>
    </r>
  </si>
  <si>
    <t>Оқыту тілі Қазақ</t>
  </si>
  <si>
    <r>
      <t>МДҰ атауы</t>
    </r>
    <r>
      <rPr>
        <sz val="12"/>
        <color theme="1"/>
        <rFont val="Calibri"/>
        <family val="2"/>
        <charset val="204"/>
      </rPr>
      <t>:</t>
    </r>
    <r>
      <rPr>
        <sz val="9.6"/>
        <color theme="1"/>
        <rFont val="Times New Roman"/>
        <family val="1"/>
        <charset val="204"/>
      </rPr>
      <t xml:space="preserve">«Б.Сейсекенов ЖОББМ» КММ- нің жанынан ашылған «Балерке» шағын орталығы </t>
    </r>
  </si>
  <si>
    <t>Балапан</t>
  </si>
  <si>
    <r>
      <t xml:space="preserve">Аты-жөні </t>
    </r>
    <r>
      <rPr>
        <sz val="12"/>
        <color theme="1"/>
        <rFont val="Calibri"/>
        <family val="2"/>
        <charset val="204"/>
      </rPr>
      <t>:</t>
    </r>
    <r>
      <rPr>
        <sz val="9.6"/>
        <color theme="1"/>
        <rFont val="Times New Roman"/>
        <family val="1"/>
        <charset val="204"/>
      </rPr>
      <t xml:space="preserve"> Идирисова Ж.С</t>
    </r>
  </si>
  <si>
    <t>Күншуақ</t>
  </si>
  <si>
    <t>Қарлығаш</t>
  </si>
  <si>
    <r>
      <t>Аты-жөні</t>
    </r>
    <r>
      <rPr>
        <sz val="12"/>
        <color theme="1"/>
        <rFont val="Calibri"/>
        <family val="2"/>
        <charset val="204"/>
      </rPr>
      <t>:</t>
    </r>
    <r>
      <rPr>
        <sz val="9.6"/>
        <color theme="1"/>
        <rFont val="Times New Roman"/>
        <family val="1"/>
        <charset val="204"/>
      </rPr>
      <t xml:space="preserve"> Идирисова Ж.С </t>
    </r>
  </si>
  <si>
    <r>
      <t>Оқыту тілі</t>
    </r>
    <r>
      <rPr>
        <sz val="11"/>
        <color theme="1"/>
        <rFont val="Calibri"/>
        <family val="2"/>
        <charset val="204"/>
      </rPr>
      <t>:</t>
    </r>
  </si>
  <si>
    <r>
      <t>Аты-жөні</t>
    </r>
    <r>
      <rPr>
        <sz val="12"/>
        <color theme="1"/>
        <rFont val="Calibri"/>
        <family val="2"/>
        <charset val="204"/>
      </rPr>
      <t>:</t>
    </r>
    <r>
      <rPr>
        <sz val="12"/>
        <color theme="1"/>
        <rFont val="Times New Roman"/>
        <family val="1"/>
        <charset val="204"/>
      </rPr>
      <t xml:space="preserve"> Досжан.Ж.С Идирисова Ж.С</t>
    </r>
  </si>
  <si>
    <r>
      <t>Оқыту тілі</t>
    </r>
    <r>
      <rPr>
        <sz val="11"/>
        <color theme="1"/>
        <rFont val="Calibri"/>
        <family val="2"/>
        <charset val="204"/>
      </rPr>
      <t>:</t>
    </r>
    <r>
      <rPr>
        <sz val="11"/>
        <color theme="1"/>
        <rFont val="Times New Roman"/>
        <family val="1"/>
        <charset val="204"/>
      </rPr>
      <t xml:space="preserve"> Қазақ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</si>
</sst>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9.6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19" t="s">
        <v>36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18</v>
      </c>
      <c r="Y2" s="32"/>
    </row>
    <row r="3" spans="1:25" ht="15.75">
      <c r="A3" s="3"/>
      <c r="B3" s="33" t="s">
        <v>17</v>
      </c>
      <c r="C3" s="33"/>
      <c r="D3" s="33"/>
      <c r="E3" s="33"/>
      <c r="F3" s="3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7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4" t="s">
        <v>23</v>
      </c>
      <c r="M4" s="34"/>
      <c r="N4" s="34"/>
      <c r="O4" s="34"/>
      <c r="P4" s="34"/>
      <c r="Q4" s="34"/>
      <c r="R4" s="34"/>
      <c r="S4" s="23"/>
      <c r="T4" s="20"/>
      <c r="U4" s="20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>
      <c r="A8" s="38"/>
      <c r="B8" s="36"/>
      <c r="C8" s="36"/>
      <c r="D8" s="36"/>
      <c r="E8" s="36" t="s">
        <v>14</v>
      </c>
      <c r="F8" s="36" t="s">
        <v>15</v>
      </c>
      <c r="G8" s="36" t="s">
        <v>16</v>
      </c>
      <c r="H8" s="36" t="s">
        <v>19</v>
      </c>
      <c r="I8" s="36"/>
      <c r="J8" s="36"/>
      <c r="K8" s="36" t="s">
        <v>20</v>
      </c>
      <c r="L8" s="36"/>
      <c r="M8" s="36"/>
      <c r="N8" s="36" t="s">
        <v>14</v>
      </c>
      <c r="O8" s="36" t="s">
        <v>15</v>
      </c>
      <c r="P8" s="36" t="s">
        <v>16</v>
      </c>
      <c r="Q8" s="36" t="s">
        <v>21</v>
      </c>
      <c r="R8" s="36"/>
      <c r="S8" s="36"/>
      <c r="T8" s="36" t="s">
        <v>22</v>
      </c>
      <c r="U8" s="36"/>
      <c r="V8" s="36"/>
      <c r="W8" s="1"/>
      <c r="X8" s="1"/>
      <c r="Y8" s="1"/>
    </row>
    <row r="9" spans="1:25" ht="128.25" customHeight="1">
      <c r="A9" s="38"/>
      <c r="B9" s="36"/>
      <c r="C9" s="36"/>
      <c r="D9" s="36"/>
      <c r="E9" s="36"/>
      <c r="F9" s="36"/>
      <c r="G9" s="3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6"/>
      <c r="O9" s="36"/>
      <c r="P9" s="36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37" t="s">
        <v>1</v>
      </c>
      <c r="B17" s="37"/>
      <c r="C17" s="37"/>
      <c r="D17" s="22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>
      <c r="A18" s="35" t="s">
        <v>11</v>
      </c>
      <c r="B18" s="35"/>
      <c r="C18" s="35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tabSelected="1" zoomScale="70" zoomScaleNormal="70" workbookViewId="0">
      <selection activeCell="B10" sqref="B10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>
      <c r="B2" s="41" t="s">
        <v>35</v>
      </c>
      <c r="C2" s="41"/>
      <c r="D2" s="41"/>
      <c r="E2" s="41"/>
      <c r="F2" s="41"/>
      <c r="G2" s="41"/>
      <c r="H2" s="7"/>
      <c r="I2" s="7"/>
      <c r="J2" s="7"/>
      <c r="K2" s="2"/>
      <c r="L2" s="33" t="s">
        <v>44</v>
      </c>
      <c r="M2" s="33"/>
      <c r="N2" s="33"/>
      <c r="O2" s="33"/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2" t="s">
        <v>18</v>
      </c>
      <c r="AH2" s="32"/>
    </row>
    <row r="3" spans="1:34" ht="15.75">
      <c r="A3" s="3"/>
      <c r="B3" s="33" t="s">
        <v>43</v>
      </c>
      <c r="C3" s="33"/>
      <c r="D3" s="33"/>
      <c r="E3" s="33"/>
      <c r="F3" s="33"/>
      <c r="G3" s="3"/>
      <c r="H3" s="3"/>
      <c r="I3" s="3"/>
      <c r="J3" s="3"/>
      <c r="K3" s="3"/>
      <c r="L3" s="50"/>
      <c r="M3" s="50"/>
      <c r="N3" s="50"/>
      <c r="O3" s="50"/>
      <c r="P3" s="50"/>
      <c r="Q3" s="50"/>
      <c r="R3" s="50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>
      <c r="A4" s="3"/>
      <c r="G4" s="3"/>
      <c r="H4" s="3"/>
      <c r="I4" s="3"/>
      <c r="J4" s="3"/>
      <c r="K4" s="3"/>
      <c r="L4" s="34" t="s">
        <v>45</v>
      </c>
      <c r="M4" s="34"/>
      <c r="N4" s="34"/>
      <c r="O4" s="34"/>
      <c r="P4" s="34"/>
      <c r="Q4" s="34"/>
      <c r="R4" s="34"/>
      <c r="S4" s="34"/>
      <c r="T4" s="34"/>
      <c r="U4" s="34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9"/>
      <c r="N7" s="36" t="s">
        <v>6</v>
      </c>
      <c r="O7" s="36"/>
      <c r="P7" s="36"/>
      <c r="Q7" s="47" t="s">
        <v>9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36" t="s">
        <v>7</v>
      </c>
      <c r="AG7" s="36"/>
      <c r="AH7" s="36"/>
    </row>
    <row r="8" spans="1:34" ht="15.75" customHeight="1">
      <c r="A8" s="38"/>
      <c r="B8" s="36"/>
      <c r="C8" s="36"/>
      <c r="D8" s="36"/>
      <c r="E8" s="39" t="s">
        <v>14</v>
      </c>
      <c r="F8" s="39" t="s">
        <v>15</v>
      </c>
      <c r="G8" s="39" t="s">
        <v>16</v>
      </c>
      <c r="H8" s="36" t="s">
        <v>19</v>
      </c>
      <c r="I8" s="36"/>
      <c r="J8" s="36"/>
      <c r="K8" s="36" t="s">
        <v>20</v>
      </c>
      <c r="L8" s="36"/>
      <c r="M8" s="36"/>
      <c r="N8" s="39" t="s">
        <v>14</v>
      </c>
      <c r="O8" s="39" t="s">
        <v>15</v>
      </c>
      <c r="P8" s="39" t="s">
        <v>16</v>
      </c>
      <c r="Q8" s="36" t="s">
        <v>25</v>
      </c>
      <c r="R8" s="36"/>
      <c r="S8" s="36"/>
      <c r="T8" s="36" t="s">
        <v>21</v>
      </c>
      <c r="U8" s="36"/>
      <c r="V8" s="36"/>
      <c r="W8" s="36" t="s">
        <v>26</v>
      </c>
      <c r="X8" s="36"/>
      <c r="Y8" s="36"/>
      <c r="Z8" s="47" t="s">
        <v>27</v>
      </c>
      <c r="AA8" s="48"/>
      <c r="AB8" s="49"/>
      <c r="AC8" s="47" t="s">
        <v>22</v>
      </c>
      <c r="AD8" s="48"/>
      <c r="AE8" s="49"/>
      <c r="AF8" s="39" t="s">
        <v>14</v>
      </c>
      <c r="AG8" s="39" t="s">
        <v>15</v>
      </c>
      <c r="AH8" s="39" t="s">
        <v>16</v>
      </c>
    </row>
    <row r="9" spans="1:34" ht="126.75" customHeight="1">
      <c r="A9" s="38"/>
      <c r="B9" s="36"/>
      <c r="C9" s="36"/>
      <c r="D9" s="36"/>
      <c r="E9" s="40"/>
      <c r="F9" s="40"/>
      <c r="G9" s="4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0"/>
      <c r="O9" s="40"/>
      <c r="P9" s="40"/>
      <c r="Q9" s="30" t="s">
        <v>14</v>
      </c>
      <c r="R9" s="30" t="s">
        <v>15</v>
      </c>
      <c r="S9" s="30" t="s">
        <v>16</v>
      </c>
      <c r="T9" s="30" t="s">
        <v>14</v>
      </c>
      <c r="U9" s="30" t="s">
        <v>15</v>
      </c>
      <c r="V9" s="30" t="s">
        <v>16</v>
      </c>
      <c r="W9" s="30" t="s">
        <v>14</v>
      </c>
      <c r="X9" s="30" t="s">
        <v>15</v>
      </c>
      <c r="Y9" s="30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40"/>
      <c r="AG9" s="40"/>
      <c r="AH9" s="40"/>
    </row>
    <row r="10" spans="1:34" ht="15.75">
      <c r="A10" s="5">
        <v>1</v>
      </c>
      <c r="B10" s="6" t="s">
        <v>47</v>
      </c>
      <c r="C10" s="6" t="s">
        <v>40</v>
      </c>
      <c r="D10" s="11">
        <v>8</v>
      </c>
      <c r="E10" s="11">
        <v>2</v>
      </c>
      <c r="F10" s="11">
        <v>6</v>
      </c>
      <c r="G10" s="11"/>
      <c r="H10" s="11">
        <v>2</v>
      </c>
      <c r="I10" s="11">
        <v>6</v>
      </c>
      <c r="J10" s="11"/>
      <c r="K10" s="11">
        <v>2</v>
      </c>
      <c r="L10" s="11">
        <v>6</v>
      </c>
      <c r="M10" s="11"/>
      <c r="N10" s="11">
        <v>2</v>
      </c>
      <c r="O10" s="11">
        <v>6</v>
      </c>
      <c r="P10" s="11"/>
      <c r="Q10" s="11">
        <v>2</v>
      </c>
      <c r="R10" s="11">
        <v>6</v>
      </c>
      <c r="S10" s="11"/>
      <c r="T10" s="11">
        <v>2</v>
      </c>
      <c r="U10" s="11">
        <v>6</v>
      </c>
      <c r="V10" s="11"/>
      <c r="W10" s="11">
        <v>2</v>
      </c>
      <c r="X10" s="11">
        <v>6</v>
      </c>
      <c r="Y10" s="11"/>
      <c r="Z10" s="11">
        <v>2</v>
      </c>
      <c r="AA10" s="11">
        <v>6</v>
      </c>
      <c r="AB10" s="11"/>
      <c r="AC10" s="11">
        <v>2</v>
      </c>
      <c r="AD10" s="11">
        <v>6</v>
      </c>
      <c r="AE10" s="11"/>
      <c r="AF10" s="11">
        <v>2</v>
      </c>
      <c r="AG10" s="11">
        <v>6</v>
      </c>
      <c r="AH10" s="11"/>
    </row>
    <row r="11" spans="1:34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>
      <c r="A17" s="44" t="s">
        <v>1</v>
      </c>
      <c r="B17" s="45"/>
      <c r="C17" s="46"/>
      <c r="D17" s="13">
        <f t="shared" ref="D17:AH17" si="0">SUM(D10:D16)</f>
        <v>8</v>
      </c>
      <c r="E17" s="11">
        <f t="shared" si="0"/>
        <v>2</v>
      </c>
      <c r="F17" s="11">
        <f t="shared" si="0"/>
        <v>6</v>
      </c>
      <c r="G17" s="11">
        <f t="shared" si="0"/>
        <v>0</v>
      </c>
      <c r="H17" s="11">
        <f t="shared" si="0"/>
        <v>2</v>
      </c>
      <c r="I17" s="11">
        <f t="shared" si="0"/>
        <v>6</v>
      </c>
      <c r="J17" s="11">
        <f t="shared" si="0"/>
        <v>0</v>
      </c>
      <c r="K17" s="11">
        <f t="shared" si="0"/>
        <v>2</v>
      </c>
      <c r="L17" s="11">
        <f t="shared" si="0"/>
        <v>6</v>
      </c>
      <c r="M17" s="11">
        <f t="shared" si="0"/>
        <v>0</v>
      </c>
      <c r="N17" s="11">
        <f t="shared" si="0"/>
        <v>2</v>
      </c>
      <c r="O17" s="11">
        <f t="shared" si="0"/>
        <v>6</v>
      </c>
      <c r="P17" s="11">
        <f t="shared" si="0"/>
        <v>0</v>
      </c>
      <c r="Q17" s="11">
        <f t="shared" si="0"/>
        <v>2</v>
      </c>
      <c r="R17" s="11">
        <f t="shared" si="0"/>
        <v>6</v>
      </c>
      <c r="S17" s="11">
        <f t="shared" si="0"/>
        <v>0</v>
      </c>
      <c r="T17" s="11">
        <f t="shared" si="0"/>
        <v>2</v>
      </c>
      <c r="U17" s="11">
        <f t="shared" si="0"/>
        <v>6</v>
      </c>
      <c r="V17" s="11">
        <f t="shared" si="0"/>
        <v>0</v>
      </c>
      <c r="W17" s="11">
        <f t="shared" si="0"/>
        <v>2</v>
      </c>
      <c r="X17" s="11">
        <f t="shared" si="0"/>
        <v>6</v>
      </c>
      <c r="Y17" s="11">
        <f t="shared" si="0"/>
        <v>0</v>
      </c>
      <c r="Z17" s="11">
        <f t="shared" si="0"/>
        <v>2</v>
      </c>
      <c r="AA17" s="11">
        <f t="shared" si="0"/>
        <v>6</v>
      </c>
      <c r="AB17" s="11">
        <f t="shared" si="0"/>
        <v>0</v>
      </c>
      <c r="AC17" s="11">
        <f t="shared" si="0"/>
        <v>2</v>
      </c>
      <c r="AD17" s="11">
        <f t="shared" si="0"/>
        <v>6</v>
      </c>
      <c r="AE17" s="11">
        <f t="shared" si="0"/>
        <v>0</v>
      </c>
      <c r="AF17" s="11">
        <f t="shared" si="0"/>
        <v>2</v>
      </c>
      <c r="AG17" s="11">
        <f t="shared" si="0"/>
        <v>6</v>
      </c>
      <c r="AH17" s="11">
        <f t="shared" si="0"/>
        <v>0</v>
      </c>
    </row>
    <row r="18" spans="1:34" ht="17.25" customHeight="1">
      <c r="A18" s="42" t="s">
        <v>11</v>
      </c>
      <c r="B18" s="43"/>
      <c r="C18" s="43"/>
      <c r="D18" s="28">
        <f>D17*100/D17</f>
        <v>100</v>
      </c>
      <c r="E18" s="31">
        <f>E17*100/D17</f>
        <v>25</v>
      </c>
      <c r="F18" s="31">
        <f>F17*100/D17</f>
        <v>75</v>
      </c>
      <c r="G18" s="31">
        <f>G17*100/D17</f>
        <v>0</v>
      </c>
      <c r="H18" s="11">
        <f>H17*100/D17</f>
        <v>25</v>
      </c>
      <c r="I18" s="11">
        <f>I17*100/D17</f>
        <v>75</v>
      </c>
      <c r="J18" s="11">
        <f>J17*100/D17</f>
        <v>0</v>
      </c>
      <c r="K18" s="11">
        <f>K17*100/D17</f>
        <v>25</v>
      </c>
      <c r="L18" s="11">
        <f>L17*100/D17</f>
        <v>75</v>
      </c>
      <c r="M18" s="11">
        <f>M17*100/D17</f>
        <v>0</v>
      </c>
      <c r="N18" s="11">
        <f>N17*100/D17</f>
        <v>25</v>
      </c>
      <c r="O18" s="11">
        <f>O17*100/D17</f>
        <v>75</v>
      </c>
      <c r="P18" s="11">
        <f>P17*100/D17</f>
        <v>0</v>
      </c>
      <c r="Q18" s="11">
        <f>Q17*100/D17</f>
        <v>25</v>
      </c>
      <c r="R18" s="11">
        <f>R17*100/D17</f>
        <v>75</v>
      </c>
      <c r="S18" s="11">
        <f>S17*100/D17</f>
        <v>0</v>
      </c>
      <c r="T18" s="11">
        <f>T17*100/D17</f>
        <v>25</v>
      </c>
      <c r="U18" s="11">
        <f>U17*100/D17</f>
        <v>75</v>
      </c>
      <c r="V18" s="11">
        <f>V17*100/D17</f>
        <v>0</v>
      </c>
      <c r="W18" s="11">
        <f>W17*100/D17</f>
        <v>25</v>
      </c>
      <c r="X18" s="11">
        <f>X17*100/D17</f>
        <v>75</v>
      </c>
      <c r="Y18" s="11">
        <f>Y17*100/D17</f>
        <v>0</v>
      </c>
      <c r="Z18" s="11">
        <f>Z17*100/D17</f>
        <v>25</v>
      </c>
      <c r="AA18" s="11">
        <f>AA17*100/D17</f>
        <v>75</v>
      </c>
      <c r="AB18" s="11">
        <f>AB17*100/D17</f>
        <v>0</v>
      </c>
      <c r="AC18" s="11">
        <f>AC17*100/D17</f>
        <v>25</v>
      </c>
      <c r="AD18" s="11">
        <f>AD17*100/D17</f>
        <v>75</v>
      </c>
      <c r="AE18" s="11">
        <f>AE17*100/D17</f>
        <v>0</v>
      </c>
      <c r="AF18" s="11">
        <f>AF17*100/D17</f>
        <v>25</v>
      </c>
      <c r="AG18" s="11">
        <f>AG17*100/D17</f>
        <v>75</v>
      </c>
      <c r="AH18" s="11">
        <f>AH17*100/D17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O2" sqref="O2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41" t="s">
        <v>34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46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18</v>
      </c>
      <c r="AK2" s="32"/>
    </row>
    <row r="3" spans="1:37" ht="15.75">
      <c r="A3" s="3"/>
      <c r="B3" s="33" t="s">
        <v>48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/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1" t="s">
        <v>23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>
      <c r="A8" s="38"/>
      <c r="B8" s="36"/>
      <c r="C8" s="36"/>
      <c r="D8" s="36"/>
      <c r="E8" s="39" t="s">
        <v>14</v>
      </c>
      <c r="F8" s="39" t="s">
        <v>15</v>
      </c>
      <c r="G8" s="39" t="s">
        <v>16</v>
      </c>
      <c r="H8" s="55" t="s">
        <v>19</v>
      </c>
      <c r="I8" s="56"/>
      <c r="J8" s="56"/>
      <c r="K8" s="48" t="s">
        <v>20</v>
      </c>
      <c r="L8" s="48"/>
      <c r="M8" s="49"/>
      <c r="N8" s="51" t="s">
        <v>24</v>
      </c>
      <c r="O8" s="52"/>
      <c r="P8" s="53"/>
      <c r="Q8" s="39" t="s">
        <v>14</v>
      </c>
      <c r="R8" s="39" t="s">
        <v>15</v>
      </c>
      <c r="S8" s="39" t="s">
        <v>16</v>
      </c>
      <c r="T8" s="54" t="s">
        <v>25</v>
      </c>
      <c r="U8" s="54"/>
      <c r="V8" s="54"/>
      <c r="W8" s="54" t="s">
        <v>21</v>
      </c>
      <c r="X8" s="54"/>
      <c r="Y8" s="54"/>
      <c r="Z8" s="38" t="s">
        <v>26</v>
      </c>
      <c r="AA8" s="38"/>
      <c r="AB8" s="38"/>
      <c r="AC8" s="38" t="s">
        <v>27</v>
      </c>
      <c r="AD8" s="38"/>
      <c r="AE8" s="38"/>
      <c r="AF8" s="52" t="s">
        <v>22</v>
      </c>
      <c r="AG8" s="52"/>
      <c r="AH8" s="53"/>
      <c r="AI8" s="39" t="s">
        <v>14</v>
      </c>
      <c r="AJ8" s="39" t="s">
        <v>15</v>
      </c>
      <c r="AK8" s="39" t="s">
        <v>16</v>
      </c>
    </row>
    <row r="9" spans="1:37" ht="115.5" customHeight="1">
      <c r="A9" s="38"/>
      <c r="B9" s="36"/>
      <c r="C9" s="36"/>
      <c r="D9" s="36"/>
      <c r="E9" s="40"/>
      <c r="F9" s="40"/>
      <c r="G9" s="4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0"/>
      <c r="R9" s="40"/>
      <c r="S9" s="4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0"/>
      <c r="AJ9" s="40"/>
      <c r="AK9" s="40"/>
    </row>
    <row r="10" spans="1:37" ht="15.75">
      <c r="A10" s="5">
        <v>1</v>
      </c>
      <c r="B10" s="6" t="s">
        <v>49</v>
      </c>
      <c r="C10" s="6" t="s">
        <v>41</v>
      </c>
      <c r="D10" s="11">
        <v>10</v>
      </c>
      <c r="E10" s="11">
        <v>6</v>
      </c>
      <c r="F10" s="11">
        <v>4</v>
      </c>
      <c r="G10" s="11"/>
      <c r="H10" s="11">
        <v>6</v>
      </c>
      <c r="I10" s="11">
        <v>4</v>
      </c>
      <c r="J10" s="11"/>
      <c r="K10" s="11">
        <v>6</v>
      </c>
      <c r="L10" s="11">
        <v>4</v>
      </c>
      <c r="M10" s="11"/>
      <c r="N10" s="11">
        <v>6</v>
      </c>
      <c r="O10" s="11">
        <v>4</v>
      </c>
      <c r="P10" s="11"/>
      <c r="Q10" s="11">
        <v>6</v>
      </c>
      <c r="R10" s="11">
        <v>4</v>
      </c>
      <c r="S10" s="11"/>
      <c r="T10" s="11">
        <v>6</v>
      </c>
      <c r="U10" s="11">
        <v>4</v>
      </c>
      <c r="V10" s="11"/>
      <c r="W10" s="11">
        <v>6</v>
      </c>
      <c r="X10" s="11">
        <v>4</v>
      </c>
      <c r="Y10" s="11"/>
      <c r="Z10" s="11">
        <v>6</v>
      </c>
      <c r="AA10" s="11">
        <v>4</v>
      </c>
      <c r="AB10" s="11"/>
      <c r="AC10" s="11">
        <v>6</v>
      </c>
      <c r="AD10" s="11">
        <v>4</v>
      </c>
      <c r="AE10" s="11"/>
      <c r="AF10" s="11">
        <v>6</v>
      </c>
      <c r="AG10" s="11">
        <v>4</v>
      </c>
      <c r="AH10" s="11"/>
      <c r="AI10" s="11">
        <v>6</v>
      </c>
      <c r="AJ10" s="11">
        <v>4</v>
      </c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44" t="s">
        <v>1</v>
      </c>
      <c r="B17" s="45"/>
      <c r="C17" s="46"/>
      <c r="D17" s="13">
        <f t="shared" ref="D17:AK17" si="0">SUM(D10:D16)</f>
        <v>10</v>
      </c>
      <c r="E17" s="11">
        <f t="shared" si="0"/>
        <v>6</v>
      </c>
      <c r="F17" s="11">
        <f t="shared" si="0"/>
        <v>4</v>
      </c>
      <c r="G17" s="11">
        <f t="shared" si="0"/>
        <v>0</v>
      </c>
      <c r="H17" s="11">
        <f t="shared" si="0"/>
        <v>6</v>
      </c>
      <c r="I17" s="11">
        <f t="shared" si="0"/>
        <v>4</v>
      </c>
      <c r="J17" s="11">
        <f t="shared" si="0"/>
        <v>0</v>
      </c>
      <c r="K17" s="11">
        <f t="shared" si="0"/>
        <v>6</v>
      </c>
      <c r="L17" s="11">
        <f t="shared" si="0"/>
        <v>4</v>
      </c>
      <c r="M17" s="11">
        <f t="shared" si="0"/>
        <v>0</v>
      </c>
      <c r="N17" s="11">
        <f t="shared" si="0"/>
        <v>6</v>
      </c>
      <c r="O17" s="11">
        <f t="shared" si="0"/>
        <v>4</v>
      </c>
      <c r="P17" s="11">
        <f t="shared" si="0"/>
        <v>0</v>
      </c>
      <c r="Q17" s="11">
        <f t="shared" si="0"/>
        <v>6</v>
      </c>
      <c r="R17" s="11">
        <f t="shared" si="0"/>
        <v>4</v>
      </c>
      <c r="S17" s="11">
        <f t="shared" si="0"/>
        <v>0</v>
      </c>
      <c r="T17" s="11">
        <f t="shared" si="0"/>
        <v>6</v>
      </c>
      <c r="U17" s="11">
        <f t="shared" si="0"/>
        <v>4</v>
      </c>
      <c r="V17" s="11">
        <f t="shared" si="0"/>
        <v>0</v>
      </c>
      <c r="W17" s="11">
        <f t="shared" si="0"/>
        <v>6</v>
      </c>
      <c r="X17" s="11">
        <f t="shared" si="0"/>
        <v>4</v>
      </c>
      <c r="Y17" s="11">
        <f t="shared" si="0"/>
        <v>0</v>
      </c>
      <c r="Z17" s="11">
        <f t="shared" si="0"/>
        <v>6</v>
      </c>
      <c r="AA17" s="11">
        <f t="shared" si="0"/>
        <v>4</v>
      </c>
      <c r="AB17" s="11">
        <f t="shared" si="0"/>
        <v>0</v>
      </c>
      <c r="AC17" s="11">
        <f t="shared" si="0"/>
        <v>6</v>
      </c>
      <c r="AD17" s="11">
        <f t="shared" si="0"/>
        <v>4</v>
      </c>
      <c r="AE17" s="11">
        <f t="shared" si="0"/>
        <v>0</v>
      </c>
      <c r="AF17" s="11">
        <f t="shared" si="0"/>
        <v>6</v>
      </c>
      <c r="AG17" s="11">
        <f t="shared" si="0"/>
        <v>4</v>
      </c>
      <c r="AH17" s="11">
        <f t="shared" si="0"/>
        <v>0</v>
      </c>
      <c r="AI17" s="11">
        <f t="shared" si="0"/>
        <v>6</v>
      </c>
      <c r="AJ17" s="11">
        <f t="shared" si="0"/>
        <v>4</v>
      </c>
      <c r="AK17" s="11">
        <f t="shared" si="0"/>
        <v>0</v>
      </c>
    </row>
    <row r="18" spans="1:37" ht="18.75" customHeight="1">
      <c r="A18" s="42" t="s">
        <v>11</v>
      </c>
      <c r="B18" s="43"/>
      <c r="C18" s="43"/>
      <c r="D18" s="16">
        <f>D17*100/D17</f>
        <v>100</v>
      </c>
      <c r="E18" s="12">
        <f>E17*100/D17</f>
        <v>60</v>
      </c>
      <c r="F18" s="12">
        <f>F17*100/D17</f>
        <v>40</v>
      </c>
      <c r="G18" s="12">
        <f>G17*100/D17</f>
        <v>0</v>
      </c>
      <c r="H18" s="12">
        <f>H17*100/D17</f>
        <v>60</v>
      </c>
      <c r="I18" s="12">
        <f>I17*100/D17</f>
        <v>40</v>
      </c>
      <c r="J18" s="12">
        <f>J17*100/D17</f>
        <v>0</v>
      </c>
      <c r="K18" s="12">
        <f>K17*100/D17</f>
        <v>60</v>
      </c>
      <c r="L18" s="12">
        <f>L17*100/D17</f>
        <v>40</v>
      </c>
      <c r="M18" s="12">
        <f>M17*100/D17</f>
        <v>0</v>
      </c>
      <c r="N18" s="12">
        <f>N17*100/D17</f>
        <v>60</v>
      </c>
      <c r="O18" s="12">
        <f>O17*100/D17</f>
        <v>40</v>
      </c>
      <c r="P18" s="12">
        <f>P17*100/D17</f>
        <v>0</v>
      </c>
      <c r="Q18" s="12">
        <f>Q17*100/D17</f>
        <v>60</v>
      </c>
      <c r="R18" s="12">
        <f>R17*100/D17</f>
        <v>40</v>
      </c>
      <c r="S18" s="12">
        <f>S17*100/D17</f>
        <v>0</v>
      </c>
      <c r="T18" s="12">
        <f>T17*100/D17</f>
        <v>60</v>
      </c>
      <c r="U18" s="12">
        <f>U17*100/D17</f>
        <v>40</v>
      </c>
      <c r="V18" s="12">
        <f>V17*100/D17</f>
        <v>0</v>
      </c>
      <c r="W18" s="12">
        <f>W17*100/D17</f>
        <v>60</v>
      </c>
      <c r="X18" s="12">
        <f>X17*100/D17</f>
        <v>40</v>
      </c>
      <c r="Y18" s="12">
        <f>Y17*100/D17</f>
        <v>0</v>
      </c>
      <c r="Z18" s="12">
        <f>Z17*100/D17</f>
        <v>60</v>
      </c>
      <c r="AA18" s="12">
        <f>AA17*100/D17</f>
        <v>40</v>
      </c>
      <c r="AB18" s="12">
        <f>AB17*100/D17</f>
        <v>0</v>
      </c>
      <c r="AC18" s="12">
        <f>AC17*100/D17</f>
        <v>60</v>
      </c>
      <c r="AD18" s="12">
        <f>AD17*100/D17</f>
        <v>40</v>
      </c>
      <c r="AE18" s="12">
        <f>AE17*100/D17</f>
        <v>0</v>
      </c>
      <c r="AF18" s="12">
        <f>AF17*100/D17</f>
        <v>60</v>
      </c>
      <c r="AG18" s="12">
        <f>AG17*100/D17</f>
        <v>40</v>
      </c>
      <c r="AH18" s="12">
        <f>AH17*100/D17</f>
        <v>0</v>
      </c>
      <c r="AI18" s="12">
        <f>AI17*100/D17</f>
        <v>60</v>
      </c>
      <c r="AJ18" s="12">
        <f>AJ17*100/D17</f>
        <v>40</v>
      </c>
      <c r="AK18" s="12">
        <f>AK17*100/D17</f>
        <v>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O4" sqref="O4:T4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41" t="s">
        <v>33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3" t="s">
        <v>46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18</v>
      </c>
      <c r="AK2" s="32"/>
    </row>
    <row r="3" spans="1:37" ht="15.75">
      <c r="A3" s="3"/>
      <c r="B3" s="33" t="s">
        <v>51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/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4" t="s">
        <v>52</v>
      </c>
      <c r="P4" s="34"/>
      <c r="Q4" s="34"/>
      <c r="R4" s="34"/>
      <c r="S4" s="34"/>
      <c r="T4" s="34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>
      <c r="A8" s="38"/>
      <c r="B8" s="36"/>
      <c r="C8" s="36"/>
      <c r="D8" s="36"/>
      <c r="E8" s="39" t="s">
        <v>14</v>
      </c>
      <c r="F8" s="39" t="s">
        <v>15</v>
      </c>
      <c r="G8" s="39" t="s">
        <v>16</v>
      </c>
      <c r="H8" s="54" t="s">
        <v>19</v>
      </c>
      <c r="I8" s="54"/>
      <c r="J8" s="54"/>
      <c r="K8" s="36" t="s">
        <v>20</v>
      </c>
      <c r="L8" s="36"/>
      <c r="M8" s="36"/>
      <c r="N8" s="38" t="s">
        <v>24</v>
      </c>
      <c r="O8" s="38"/>
      <c r="P8" s="38"/>
      <c r="Q8" s="39" t="s">
        <v>14</v>
      </c>
      <c r="R8" s="39" t="s">
        <v>15</v>
      </c>
      <c r="S8" s="39" t="s">
        <v>16</v>
      </c>
      <c r="T8" s="54" t="s">
        <v>25</v>
      </c>
      <c r="U8" s="54"/>
      <c r="V8" s="54"/>
      <c r="W8" s="54" t="s">
        <v>21</v>
      </c>
      <c r="X8" s="54"/>
      <c r="Y8" s="54"/>
      <c r="Z8" s="38" t="s">
        <v>26</v>
      </c>
      <c r="AA8" s="38"/>
      <c r="AB8" s="38"/>
      <c r="AC8" s="38" t="s">
        <v>27</v>
      </c>
      <c r="AD8" s="38"/>
      <c r="AE8" s="38"/>
      <c r="AF8" s="52" t="s">
        <v>22</v>
      </c>
      <c r="AG8" s="52"/>
      <c r="AH8" s="53"/>
      <c r="AI8" s="39" t="s">
        <v>14</v>
      </c>
      <c r="AJ8" s="39" t="s">
        <v>15</v>
      </c>
      <c r="AK8" s="39" t="s">
        <v>16</v>
      </c>
    </row>
    <row r="9" spans="1:37" ht="114.75" customHeight="1">
      <c r="A9" s="38"/>
      <c r="B9" s="36"/>
      <c r="C9" s="36"/>
      <c r="D9" s="36"/>
      <c r="E9" s="40"/>
      <c r="F9" s="40"/>
      <c r="G9" s="4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0"/>
      <c r="R9" s="40"/>
      <c r="S9" s="4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0"/>
      <c r="AJ9" s="40"/>
      <c r="AK9" s="40"/>
    </row>
    <row r="10" spans="1:37" ht="15.75">
      <c r="A10" s="5">
        <v>1</v>
      </c>
      <c r="B10" s="6" t="s">
        <v>50</v>
      </c>
      <c r="C10" s="6" t="s">
        <v>42</v>
      </c>
      <c r="D10" s="11">
        <v>6</v>
      </c>
      <c r="E10" s="11">
        <v>4</v>
      </c>
      <c r="F10" s="11">
        <v>2</v>
      </c>
      <c r="G10" s="11"/>
      <c r="H10" s="11">
        <v>4</v>
      </c>
      <c r="I10" s="11">
        <v>2</v>
      </c>
      <c r="J10" s="11"/>
      <c r="K10" s="11">
        <v>4</v>
      </c>
      <c r="L10" s="11">
        <v>2</v>
      </c>
      <c r="M10" s="11"/>
      <c r="N10" s="11">
        <v>4</v>
      </c>
      <c r="O10" s="11">
        <v>2</v>
      </c>
      <c r="P10" s="11"/>
      <c r="Q10" s="11">
        <v>4</v>
      </c>
      <c r="R10" s="11">
        <v>2</v>
      </c>
      <c r="S10" s="11"/>
      <c r="T10" s="11">
        <v>4</v>
      </c>
      <c r="U10" s="11">
        <v>2</v>
      </c>
      <c r="V10" s="11"/>
      <c r="W10" s="11">
        <v>4</v>
      </c>
      <c r="X10" s="11">
        <v>2</v>
      </c>
      <c r="Y10" s="11"/>
      <c r="Z10" s="11">
        <v>4</v>
      </c>
      <c r="AA10" s="11">
        <v>2</v>
      </c>
      <c r="AB10" s="11"/>
      <c r="AC10" s="11">
        <v>4</v>
      </c>
      <c r="AD10" s="11">
        <v>2</v>
      </c>
      <c r="AE10" s="11"/>
      <c r="AF10" s="11">
        <v>4</v>
      </c>
      <c r="AG10" s="11">
        <v>2</v>
      </c>
      <c r="AH10" s="11"/>
      <c r="AI10" s="11">
        <v>4</v>
      </c>
      <c r="AJ10" s="11">
        <v>2</v>
      </c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44" t="s">
        <v>1</v>
      </c>
      <c r="B17" s="45"/>
      <c r="C17" s="46"/>
      <c r="D17" s="13">
        <f>SUM(D10:D16)</f>
        <v>6</v>
      </c>
      <c r="E17" s="11">
        <f>SUM(E10:E16)</f>
        <v>4</v>
      </c>
      <c r="F17" s="11">
        <f>SUM(F10:F16)</f>
        <v>2</v>
      </c>
      <c r="G17" s="11">
        <f>SUM(G10:G16)</f>
        <v>0</v>
      </c>
      <c r="H17" s="11">
        <f t="shared" ref="H17:M17" si="0">SUM(H10:H16)</f>
        <v>4</v>
      </c>
      <c r="I17" s="11">
        <f t="shared" si="0"/>
        <v>2</v>
      </c>
      <c r="J17" s="11">
        <f t="shared" si="0"/>
        <v>0</v>
      </c>
      <c r="K17" s="11">
        <f t="shared" si="0"/>
        <v>4</v>
      </c>
      <c r="L17" s="11">
        <f t="shared" si="0"/>
        <v>2</v>
      </c>
      <c r="M17" s="11">
        <f t="shared" si="0"/>
        <v>0</v>
      </c>
      <c r="N17" s="11">
        <f t="shared" ref="N17:S17" si="1">SUM(N10:N16)</f>
        <v>4</v>
      </c>
      <c r="O17" s="11">
        <f t="shared" si="1"/>
        <v>2</v>
      </c>
      <c r="P17" s="11">
        <f t="shared" si="1"/>
        <v>0</v>
      </c>
      <c r="Q17" s="11">
        <f t="shared" si="1"/>
        <v>4</v>
      </c>
      <c r="R17" s="11">
        <f t="shared" si="1"/>
        <v>2</v>
      </c>
      <c r="S17" s="11">
        <f t="shared" si="1"/>
        <v>0</v>
      </c>
      <c r="T17" s="11">
        <f t="shared" ref="T17:AE17" si="2">SUM(T10:T16)</f>
        <v>4</v>
      </c>
      <c r="U17" s="11">
        <f t="shared" si="2"/>
        <v>2</v>
      </c>
      <c r="V17" s="11">
        <f t="shared" si="2"/>
        <v>0</v>
      </c>
      <c r="W17" s="11">
        <f t="shared" si="2"/>
        <v>4</v>
      </c>
      <c r="X17" s="11">
        <f t="shared" si="2"/>
        <v>2</v>
      </c>
      <c r="Y17" s="11">
        <f t="shared" si="2"/>
        <v>0</v>
      </c>
      <c r="Z17" s="11">
        <f t="shared" si="2"/>
        <v>4</v>
      </c>
      <c r="AA17" s="11">
        <f t="shared" si="2"/>
        <v>2</v>
      </c>
      <c r="AB17" s="11">
        <f t="shared" si="2"/>
        <v>0</v>
      </c>
      <c r="AC17" s="11">
        <f t="shared" si="2"/>
        <v>4</v>
      </c>
      <c r="AD17" s="11">
        <f t="shared" si="2"/>
        <v>2</v>
      </c>
      <c r="AE17" s="11">
        <f t="shared" si="2"/>
        <v>0</v>
      </c>
      <c r="AF17" s="11">
        <f t="shared" ref="AF17:AK17" si="3">SUM(AF10:AF16)</f>
        <v>4</v>
      </c>
      <c r="AG17" s="11">
        <f t="shared" si="3"/>
        <v>2</v>
      </c>
      <c r="AH17" s="11">
        <f t="shared" si="3"/>
        <v>0</v>
      </c>
      <c r="AI17" s="11">
        <f t="shared" si="3"/>
        <v>4</v>
      </c>
      <c r="AJ17" s="11">
        <f t="shared" si="3"/>
        <v>2</v>
      </c>
      <c r="AK17" s="11">
        <f t="shared" si="3"/>
        <v>0</v>
      </c>
    </row>
    <row r="18" spans="1:37" ht="21.75" customHeight="1">
      <c r="A18" s="35" t="s">
        <v>11</v>
      </c>
      <c r="B18" s="35"/>
      <c r="C18" s="35"/>
      <c r="D18" s="16">
        <f>D17*100/D17</f>
        <v>100</v>
      </c>
      <c r="E18" s="12">
        <f>E17*100/D17</f>
        <v>66.666666666666671</v>
      </c>
      <c r="F18" s="12">
        <f>F17*100/D17</f>
        <v>33.333333333333336</v>
      </c>
      <c r="G18" s="12">
        <f>G17*100/D17</f>
        <v>0</v>
      </c>
      <c r="H18" s="12">
        <f>H17*100/D17</f>
        <v>66.666666666666671</v>
      </c>
      <c r="I18" s="12">
        <f>I17*100/D17</f>
        <v>33.333333333333336</v>
      </c>
      <c r="J18" s="12">
        <f>J17*100/D17</f>
        <v>0</v>
      </c>
      <c r="K18" s="12">
        <f>K17*100/D17</f>
        <v>66.666666666666671</v>
      </c>
      <c r="L18" s="12">
        <f>L17*100/D17</f>
        <v>33.333333333333336</v>
      </c>
      <c r="M18" s="12">
        <f>M17*100/D17</f>
        <v>0</v>
      </c>
      <c r="N18" s="12">
        <f>N17*100/D17</f>
        <v>66.666666666666671</v>
      </c>
      <c r="O18" s="12">
        <f>O17*100/D17</f>
        <v>33.333333333333336</v>
      </c>
      <c r="P18" s="12">
        <f>P17*100/D17</f>
        <v>0</v>
      </c>
      <c r="Q18" s="12">
        <f>Q17*100/D17</f>
        <v>66.666666666666671</v>
      </c>
      <c r="R18" s="12">
        <f>R17*100/D17</f>
        <v>33.333333333333336</v>
      </c>
      <c r="S18" s="12">
        <f>S17*100/D17</f>
        <v>0</v>
      </c>
      <c r="T18" s="12">
        <f>T17*100/D17</f>
        <v>66.666666666666671</v>
      </c>
      <c r="U18" s="12">
        <f>U17*100/D17</f>
        <v>33.333333333333336</v>
      </c>
      <c r="V18" s="12">
        <f>V17*100/D17</f>
        <v>0</v>
      </c>
      <c r="W18" s="12">
        <f>W17*100/D17</f>
        <v>66.666666666666671</v>
      </c>
      <c r="X18" s="12">
        <f>X17*100/D17</f>
        <v>33.333333333333336</v>
      </c>
      <c r="Y18" s="12">
        <f>Y17*100/D17</f>
        <v>0</v>
      </c>
      <c r="Z18" s="12">
        <f>Z17*100/D17</f>
        <v>66.666666666666671</v>
      </c>
      <c r="AA18" s="12">
        <f>AA17*100/D17</f>
        <v>33.333333333333336</v>
      </c>
      <c r="AB18" s="12">
        <f>AB17*100/D17</f>
        <v>0</v>
      </c>
      <c r="AC18" s="12">
        <f>AC17*100/D17</f>
        <v>66.666666666666671</v>
      </c>
      <c r="AD18" s="12">
        <f>AD17*100/D17</f>
        <v>33.333333333333336</v>
      </c>
      <c r="AE18" s="12">
        <f>AE17*100/D17</f>
        <v>0</v>
      </c>
      <c r="AF18" s="12">
        <f>AF17*100/D17</f>
        <v>66.666666666666671</v>
      </c>
      <c r="AG18" s="12">
        <f>AG17*100/D17</f>
        <v>33.333333333333336</v>
      </c>
      <c r="AH18" s="12">
        <f>AH17*100/D17</f>
        <v>0</v>
      </c>
      <c r="AI18" s="12">
        <f>AI17*100/D17</f>
        <v>66.666666666666671</v>
      </c>
      <c r="AJ18" s="12">
        <f>AJ17*100/D17</f>
        <v>33.333333333333336</v>
      </c>
      <c r="AK18" s="12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I4" sqref="I4:N4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57"/>
      <c r="O1" s="57"/>
      <c r="V1" s="32" t="s">
        <v>18</v>
      </c>
      <c r="W1" s="32"/>
    </row>
    <row r="2" spans="1:23" ht="15.75">
      <c r="B2" s="7" t="s">
        <v>32</v>
      </c>
      <c r="C2" s="2"/>
      <c r="E2" s="2"/>
      <c r="F2" s="2"/>
      <c r="I2" s="33" t="s">
        <v>44</v>
      </c>
      <c r="J2" s="33"/>
      <c r="K2" s="33"/>
      <c r="L2" s="33"/>
      <c r="M2" s="33"/>
      <c r="N2" s="3"/>
      <c r="O2" s="3"/>
    </row>
    <row r="3" spans="1:23" ht="15.75">
      <c r="A3" s="3"/>
      <c r="B3" s="50" t="s">
        <v>53</v>
      </c>
      <c r="C3" s="50"/>
      <c r="D3" s="50"/>
      <c r="E3" s="50"/>
      <c r="F3" s="50"/>
      <c r="G3" s="50"/>
      <c r="H3" s="2"/>
      <c r="I3" s="50"/>
      <c r="J3" s="50"/>
      <c r="K3" s="50"/>
      <c r="L3" s="50"/>
      <c r="M3" s="50"/>
      <c r="N3" s="50"/>
      <c r="O3" s="3"/>
      <c r="P3" s="3"/>
      <c r="Q3" s="3"/>
    </row>
    <row r="4" spans="1:23" ht="15.75">
      <c r="C4" s="8"/>
      <c r="E4" s="3"/>
      <c r="F4" s="3"/>
      <c r="I4" s="34" t="s">
        <v>54</v>
      </c>
      <c r="J4" s="34"/>
      <c r="K4" s="34"/>
      <c r="L4" s="34"/>
      <c r="M4" s="34"/>
      <c r="N4" s="34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39" t="s">
        <v>39</v>
      </c>
      <c r="B7" s="36" t="s">
        <v>13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38</v>
      </c>
      <c r="S7" s="38"/>
      <c r="T7" s="38"/>
      <c r="U7" s="38"/>
      <c r="V7" s="38"/>
      <c r="W7" s="38"/>
    </row>
    <row r="8" spans="1:23" ht="63">
      <c r="A8" s="40"/>
      <c r="B8" s="36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5" t="s">
        <v>11</v>
      </c>
      <c r="V8" s="1" t="s">
        <v>16</v>
      </c>
      <c r="W8" s="1" t="s">
        <v>11</v>
      </c>
    </row>
    <row r="9" spans="1:23" ht="15.75">
      <c r="A9" s="17" t="s">
        <v>28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2" si="0">(C9+F9+I9+L9+O9)/5</f>
        <v>0</v>
      </c>
      <c r="S9" s="6" t="e">
        <f t="shared" ref="S9:S12" si="1">R9*100/B9</f>
        <v>#DIV/0!</v>
      </c>
      <c r="T9" s="5">
        <f t="shared" ref="T9:T12" si="2">(D9+G9+J9+M9+P9)/5</f>
        <v>0</v>
      </c>
      <c r="U9" s="6" t="e">
        <f t="shared" ref="U9:U12" si="3">T9*100/B9</f>
        <v>#DIV/0!</v>
      </c>
      <c r="V9" s="27">
        <f t="shared" ref="V9:V12" si="4">(E9+H9+K9+N9+Q9)/5</f>
        <v>0</v>
      </c>
      <c r="W9" s="6" t="e">
        <f t="shared" ref="W9:W12" si="5">V9*100/B9</f>
        <v>#DIV/0!</v>
      </c>
    </row>
    <row r="10" spans="1:23" ht="15.75">
      <c r="A10" s="17" t="s">
        <v>29</v>
      </c>
      <c r="B10" s="11">
        <v>8</v>
      </c>
      <c r="C10" s="11">
        <v>2</v>
      </c>
      <c r="D10" s="11">
        <v>6</v>
      </c>
      <c r="E10" s="11"/>
      <c r="F10" s="11">
        <v>2</v>
      </c>
      <c r="G10" s="11">
        <v>6</v>
      </c>
      <c r="H10" s="11"/>
      <c r="I10" s="11">
        <v>2</v>
      </c>
      <c r="J10" s="11">
        <v>6</v>
      </c>
      <c r="K10" s="11"/>
      <c r="L10" s="11">
        <v>2</v>
      </c>
      <c r="M10" s="11">
        <v>6</v>
      </c>
      <c r="N10" s="11"/>
      <c r="O10" s="11">
        <v>2</v>
      </c>
      <c r="P10" s="11">
        <v>6</v>
      </c>
      <c r="Q10" s="11"/>
      <c r="R10" s="5">
        <f t="shared" si="0"/>
        <v>2</v>
      </c>
      <c r="S10" s="6">
        <f t="shared" si="1"/>
        <v>25</v>
      </c>
      <c r="T10" s="5">
        <f t="shared" si="2"/>
        <v>6</v>
      </c>
      <c r="U10" s="6">
        <f t="shared" si="3"/>
        <v>75</v>
      </c>
      <c r="V10" s="27">
        <f t="shared" si="4"/>
        <v>0</v>
      </c>
      <c r="W10" s="6">
        <f t="shared" si="5"/>
        <v>0</v>
      </c>
    </row>
    <row r="11" spans="1:23" ht="15.75">
      <c r="A11" s="17" t="s">
        <v>30</v>
      </c>
      <c r="B11" s="11">
        <v>10</v>
      </c>
      <c r="C11" s="11">
        <v>6</v>
      </c>
      <c r="D11" s="11">
        <v>4</v>
      </c>
      <c r="E11" s="11"/>
      <c r="F11" s="11">
        <v>6</v>
      </c>
      <c r="G11" s="11">
        <v>4</v>
      </c>
      <c r="H11" s="11"/>
      <c r="I11" s="11">
        <v>6</v>
      </c>
      <c r="J11" s="11">
        <v>4</v>
      </c>
      <c r="K11" s="11"/>
      <c r="L11" s="11">
        <v>6</v>
      </c>
      <c r="M11" s="11">
        <v>4</v>
      </c>
      <c r="N11" s="11"/>
      <c r="O11" s="11">
        <v>6</v>
      </c>
      <c r="P11" s="11">
        <v>4</v>
      </c>
      <c r="Q11" s="11"/>
      <c r="R11" s="5">
        <f t="shared" si="0"/>
        <v>6</v>
      </c>
      <c r="S11" s="6">
        <f t="shared" si="1"/>
        <v>60</v>
      </c>
      <c r="T11" s="5">
        <f t="shared" si="2"/>
        <v>4</v>
      </c>
      <c r="U11" s="6">
        <f t="shared" si="3"/>
        <v>40</v>
      </c>
      <c r="V11" s="27">
        <f t="shared" si="4"/>
        <v>0</v>
      </c>
      <c r="W11" s="6">
        <f t="shared" si="5"/>
        <v>0</v>
      </c>
    </row>
    <row r="12" spans="1:23" ht="15.75">
      <c r="A12" s="17" t="s">
        <v>31</v>
      </c>
      <c r="B12" s="11">
        <v>6</v>
      </c>
      <c r="C12" s="11">
        <v>4</v>
      </c>
      <c r="D12" s="11">
        <v>2</v>
      </c>
      <c r="E12" s="11"/>
      <c r="F12" s="11">
        <v>4</v>
      </c>
      <c r="G12" s="11">
        <v>2</v>
      </c>
      <c r="H12" s="11"/>
      <c r="I12" s="11">
        <v>4</v>
      </c>
      <c r="J12" s="11">
        <v>2</v>
      </c>
      <c r="K12" s="11"/>
      <c r="L12" s="11">
        <v>4</v>
      </c>
      <c r="M12" s="11">
        <v>2</v>
      </c>
      <c r="N12" s="11"/>
      <c r="O12" s="11">
        <v>4</v>
      </c>
      <c r="P12" s="11">
        <v>2</v>
      </c>
      <c r="Q12" s="11"/>
      <c r="R12" s="5">
        <f t="shared" si="0"/>
        <v>4</v>
      </c>
      <c r="S12" s="6">
        <f t="shared" si="1"/>
        <v>66.666666666666671</v>
      </c>
      <c r="T12" s="5">
        <f t="shared" si="2"/>
        <v>2</v>
      </c>
      <c r="U12" s="6">
        <f t="shared" si="3"/>
        <v>33.333333333333336</v>
      </c>
      <c r="V12" s="27">
        <f t="shared" si="4"/>
        <v>0</v>
      </c>
      <c r="W12" s="6">
        <f t="shared" si="5"/>
        <v>0</v>
      </c>
    </row>
    <row r="13" spans="1:23" ht="15.75">
      <c r="A13" s="13" t="s">
        <v>1</v>
      </c>
      <c r="B13" s="13">
        <f>SUM(B8:B12)</f>
        <v>24</v>
      </c>
      <c r="C13" s="13">
        <f>SUM(C8:C12)</f>
        <v>12</v>
      </c>
      <c r="D13" s="13">
        <f>SUM(D8:D12)</f>
        <v>12</v>
      </c>
      <c r="E13" s="13">
        <f>SUM(E8:E12)</f>
        <v>0</v>
      </c>
      <c r="F13" s="13">
        <f>SUM(F8:F12)</f>
        <v>12</v>
      </c>
      <c r="G13" s="13">
        <f>SUM(G8:G12)</f>
        <v>12</v>
      </c>
      <c r="H13" s="13">
        <f>SUM(H8:H12)</f>
        <v>0</v>
      </c>
      <c r="I13" s="13">
        <f>SUM(I8:I12)</f>
        <v>12</v>
      </c>
      <c r="J13" s="13">
        <f>SUM(J8:J12)</f>
        <v>12</v>
      </c>
      <c r="K13" s="13">
        <f>SUM(K8:K12)</f>
        <v>0</v>
      </c>
      <c r="L13" s="13">
        <f>SUM(L8:L12)</f>
        <v>12</v>
      </c>
      <c r="M13" s="13">
        <f>SUM(M8:M12)</f>
        <v>12</v>
      </c>
      <c r="N13" s="13">
        <f>SUM(N8:N12)</f>
        <v>0</v>
      </c>
      <c r="O13" s="13">
        <f>SUM(O8:O12)</f>
        <v>12</v>
      </c>
      <c r="P13" s="13">
        <f>SUM(P8:P12)</f>
        <v>12</v>
      </c>
      <c r="Q13" s="13">
        <f>SUM(Q8:Q12)</f>
        <v>0</v>
      </c>
      <c r="R13" s="5"/>
      <c r="S13" s="6"/>
      <c r="T13" s="5"/>
      <c r="U13" s="6" t="e">
        <f>#REF!*100/#REF!</f>
        <v>#REF!</v>
      </c>
      <c r="V13" s="27" t="e">
        <f>(#REF!+#REF!+#REF!+#REF!+#REF!)/5</f>
        <v>#REF!</v>
      </c>
      <c r="W13" s="6" t="e">
        <f>V13*100/#REF!</f>
        <v>#REF!</v>
      </c>
    </row>
    <row r="14" spans="1:23" ht="50.45" customHeight="1">
      <c r="A14" s="26" t="s">
        <v>12</v>
      </c>
      <c r="B14" s="15">
        <f>B13*100/B13</f>
        <v>100</v>
      </c>
      <c r="C14" s="12">
        <f>C13*100/B13</f>
        <v>50</v>
      </c>
      <c r="D14" s="12">
        <f>D13*100/B13</f>
        <v>50</v>
      </c>
      <c r="E14" s="12">
        <f>E13*100/B13</f>
        <v>0</v>
      </c>
      <c r="F14" s="12">
        <f>F13*100/B13</f>
        <v>50</v>
      </c>
      <c r="G14" s="12">
        <f>G13*100/B13</f>
        <v>50</v>
      </c>
      <c r="H14" s="12">
        <f>H13*100/B13</f>
        <v>0</v>
      </c>
      <c r="I14" s="12">
        <f>I13*100/B13</f>
        <v>50</v>
      </c>
      <c r="J14" s="12">
        <f>J13*100/B13</f>
        <v>50</v>
      </c>
      <c r="K14" s="12">
        <f>K13*100/B13</f>
        <v>0</v>
      </c>
      <c r="L14" s="12">
        <f>L13*100/B13</f>
        <v>50</v>
      </c>
      <c r="M14" s="12">
        <f>M13*100/B13</f>
        <v>50</v>
      </c>
      <c r="N14" s="12">
        <f>N13*100/B13</f>
        <v>0</v>
      </c>
      <c r="O14" s="12">
        <f>O13*100/B13</f>
        <v>50</v>
      </c>
      <c r="P14" s="12">
        <f>P13*100/B13</f>
        <v>50</v>
      </c>
      <c r="Q14" s="12">
        <f>Q13*100/B13</f>
        <v>0</v>
      </c>
      <c r="R14" s="24"/>
      <c r="S14" s="24"/>
      <c r="T14" s="24"/>
      <c r="U14" s="6" t="e">
        <f>#REF!*100/#REF!</f>
        <v>#REF!</v>
      </c>
      <c r="V14" s="27" t="e">
        <f>(#REF!+#REF!+#REF!+#REF!+#REF!)/5</f>
        <v>#REF!</v>
      </c>
      <c r="W14" s="6" t="e">
        <f>V14*100/#REF!</f>
        <v>#REF!</v>
      </c>
    </row>
    <row r="15" spans="1:23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U15" s="6" t="e">
        <f>#REF!*100/#REF!</f>
        <v>#REF!</v>
      </c>
      <c r="V15" s="27" t="e">
        <f>(#REF!+#REF!+#REF!+#REF!+#REF!)/5</f>
        <v>#REF!</v>
      </c>
      <c r="W15" s="6" t="e">
        <f>V15*100/#REF!</f>
        <v>#REF!</v>
      </c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U16" s="6"/>
      <c r="V16" s="27"/>
      <c r="W16" s="6"/>
    </row>
    <row r="17" spans="1:23" ht="17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U17" s="24"/>
      <c r="V17" s="24"/>
      <c r="W17" s="24"/>
    </row>
    <row r="18" spans="1:23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2025-02-24T06:04:28Z</dcterms:modified>
</cp:coreProperties>
</file>