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кіші топ " sheetId="2" r:id="rId1"/>
    <sheet name="ортаңғы топ" sheetId="3" r:id="rId2"/>
    <sheet name="ересек топ" sheetId="4" r:id="rId3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4"/>
  <c r="H35"/>
  <c r="H33"/>
  <c r="BT25" i="2" l="1"/>
  <c r="BT26" s="1"/>
  <c r="C25" l="1"/>
  <c r="C26" s="1"/>
  <c r="D25"/>
  <c r="D26" s="1"/>
  <c r="E25"/>
  <c r="E26" s="1"/>
  <c r="F25"/>
  <c r="F26" s="1"/>
  <c r="G25"/>
  <c r="G26" s="1"/>
  <c r="H25"/>
  <c r="H26" s="1"/>
  <c r="I25"/>
  <c r="I26" s="1"/>
  <c r="J25"/>
  <c r="J26" s="1"/>
  <c r="K25"/>
  <c r="K26" s="1"/>
  <c r="L25"/>
  <c r="L26" s="1"/>
  <c r="M25"/>
  <c r="M26" s="1"/>
  <c r="N25"/>
  <c r="N26" s="1"/>
  <c r="O25"/>
  <c r="O26" s="1"/>
  <c r="P25"/>
  <c r="P26" s="1"/>
  <c r="Q25"/>
  <c r="Q26" s="1"/>
  <c r="R25"/>
  <c r="R26" s="1"/>
  <c r="S25"/>
  <c r="S26" s="1"/>
  <c r="T25"/>
  <c r="T26" s="1"/>
  <c r="U25"/>
  <c r="U26" s="1"/>
  <c r="V25"/>
  <c r="V26" s="1"/>
  <c r="W25"/>
  <c r="W26" s="1"/>
  <c r="X25"/>
  <c r="X26" s="1"/>
  <c r="Y25"/>
  <c r="Y26" s="1"/>
  <c r="Z25"/>
  <c r="Z26" s="1"/>
  <c r="AA25"/>
  <c r="AA26" s="1"/>
  <c r="AB25"/>
  <c r="AB26" s="1"/>
  <c r="AC25"/>
  <c r="AC26" s="1"/>
  <c r="AD25"/>
  <c r="AD26" s="1"/>
  <c r="AE25"/>
  <c r="AE26" s="1"/>
  <c r="AF25"/>
  <c r="AF26" s="1"/>
  <c r="AG25"/>
  <c r="AG26" s="1"/>
  <c r="AH25"/>
  <c r="AH26" s="1"/>
  <c r="AI25"/>
  <c r="AI26" s="1"/>
  <c r="AJ25"/>
  <c r="AJ26" s="1"/>
  <c r="AK25"/>
  <c r="AK26" s="1"/>
  <c r="AL25"/>
  <c r="AL26" s="1"/>
  <c r="AM25"/>
  <c r="AM26" s="1"/>
  <c r="AN25"/>
  <c r="AN26" s="1"/>
  <c r="AO25"/>
  <c r="AO26" s="1"/>
  <c r="AP25"/>
  <c r="AP26" s="1"/>
  <c r="AQ25"/>
  <c r="AQ26" s="1"/>
  <c r="AR25"/>
  <c r="AR26" s="1"/>
  <c r="AS25"/>
  <c r="AS26" s="1"/>
  <c r="AT25"/>
  <c r="AT26" s="1"/>
  <c r="AU25"/>
  <c r="AU26" s="1"/>
  <c r="AV25"/>
  <c r="AV26" s="1"/>
  <c r="AW25"/>
  <c r="AW26" s="1"/>
  <c r="AX25"/>
  <c r="AX26" s="1"/>
  <c r="AY25"/>
  <c r="AY26" s="1"/>
  <c r="AZ25"/>
  <c r="AZ26" s="1"/>
  <c r="BA25"/>
  <c r="BA26" s="1"/>
  <c r="BB25"/>
  <c r="BB26" s="1"/>
  <c r="BC25"/>
  <c r="BC26" s="1"/>
  <c r="BD25"/>
  <c r="BD26" s="1"/>
  <c r="BE25"/>
  <c r="BE26" s="1"/>
  <c r="BF25"/>
  <c r="BF26" s="1"/>
  <c r="BG25"/>
  <c r="BG26" s="1"/>
  <c r="BH25"/>
  <c r="BH26" s="1"/>
  <c r="BI25"/>
  <c r="BI26" s="1"/>
  <c r="BJ25"/>
  <c r="BJ26" s="1"/>
  <c r="BK25"/>
  <c r="BK26" s="1"/>
  <c r="BL25"/>
  <c r="BL26" s="1"/>
  <c r="BM25"/>
  <c r="BM26" s="1"/>
  <c r="BN25"/>
  <c r="BN26" s="1"/>
  <c r="BO25"/>
  <c r="BO26" s="1"/>
  <c r="BP25"/>
  <c r="BP26" s="1"/>
  <c r="BQ25"/>
  <c r="BQ26" s="1"/>
  <c r="BR25"/>
  <c r="BR26" s="1"/>
  <c r="BS25"/>
  <c r="BS26" s="1"/>
  <c r="BU25"/>
  <c r="BU26" s="1"/>
  <c r="BV25"/>
  <c r="BV26" s="1"/>
  <c r="BW25"/>
  <c r="BW26" s="1"/>
  <c r="BX25"/>
  <c r="BX26" s="1"/>
  <c r="BY25"/>
  <c r="BY26" s="1"/>
  <c r="BZ25"/>
  <c r="BZ26" s="1"/>
  <c r="CA25"/>
  <c r="CA26" s="1"/>
  <c r="CB25"/>
  <c r="CB26" s="1"/>
  <c r="CC25"/>
  <c r="CC26" s="1"/>
  <c r="CD25"/>
  <c r="CD26" s="1"/>
  <c r="CE25"/>
  <c r="CE26" s="1"/>
  <c r="CF25"/>
  <c r="CF26" s="1"/>
  <c r="CG25"/>
  <c r="CG26" s="1"/>
  <c r="CH25"/>
  <c r="CH26" s="1"/>
  <c r="CI25"/>
  <c r="CI26" s="1"/>
  <c r="CJ25"/>
  <c r="CJ26" s="1"/>
  <c r="CK25"/>
  <c r="CK26" s="1"/>
  <c r="CL25"/>
  <c r="CL26" s="1"/>
  <c r="CM25"/>
  <c r="CM26" s="1"/>
  <c r="CN25"/>
  <c r="CN26" s="1"/>
  <c r="CO25"/>
  <c r="CO26" s="1"/>
  <c r="CP25"/>
  <c r="CP26" s="1"/>
  <c r="CQ25"/>
  <c r="CQ26" s="1"/>
  <c r="CR25"/>
  <c r="CR26" s="1"/>
  <c r="CS25"/>
  <c r="CS26" s="1"/>
  <c r="CT25"/>
  <c r="CT26" s="1"/>
  <c r="CU25"/>
  <c r="CU26" s="1"/>
  <c r="CV25"/>
  <c r="CV26" s="1"/>
  <c r="CW25"/>
  <c r="CW26" s="1"/>
  <c r="CX25"/>
  <c r="CX26" s="1"/>
  <c r="CY25"/>
  <c r="CY26" s="1"/>
  <c r="CZ25"/>
  <c r="CZ26" s="1"/>
  <c r="DA25"/>
  <c r="DA26" s="1"/>
  <c r="DB25"/>
  <c r="DB26" s="1"/>
  <c r="DC25"/>
  <c r="DC26" s="1"/>
  <c r="DD25"/>
  <c r="DD26" s="1"/>
  <c r="DE25"/>
  <c r="DE26" s="1"/>
  <c r="DF25"/>
  <c r="DF26" s="1"/>
  <c r="DG25"/>
  <c r="DG26" s="1"/>
  <c r="DH25"/>
  <c r="DH26" s="1"/>
  <c r="DI25"/>
  <c r="DI26" s="1"/>
  <c r="DJ25"/>
  <c r="DJ26" s="1"/>
  <c r="DK25"/>
  <c r="DK26" s="1"/>
  <c r="DL25"/>
  <c r="DL26" s="1"/>
  <c r="DM25"/>
  <c r="DM26" s="1"/>
  <c r="DN25"/>
  <c r="DN26" s="1"/>
  <c r="DO25"/>
  <c r="DO26" s="1"/>
  <c r="DP25"/>
  <c r="DP26" s="1"/>
  <c r="DQ25"/>
  <c r="DQ26" s="1"/>
  <c r="DR25"/>
  <c r="DR26" s="1"/>
  <c r="C20" i="3"/>
  <c r="C21" s="1"/>
  <c r="D20"/>
  <c r="D21" s="1"/>
  <c r="E20"/>
  <c r="E21" s="1"/>
  <c r="F20"/>
  <c r="F21" s="1"/>
  <c r="G20"/>
  <c r="G21" s="1"/>
  <c r="H20"/>
  <c r="H21" s="1"/>
  <c r="I20"/>
  <c r="I21" s="1"/>
  <c r="J20"/>
  <c r="J21" s="1"/>
  <c r="K20"/>
  <c r="K21" s="1"/>
  <c r="L20"/>
  <c r="L21" s="1"/>
  <c r="M20"/>
  <c r="M21" s="1"/>
  <c r="N20"/>
  <c r="N21" s="1"/>
  <c r="O20"/>
  <c r="O21" s="1"/>
  <c r="P20"/>
  <c r="P21" s="1"/>
  <c r="Q20"/>
  <c r="Q21" s="1"/>
  <c r="R20"/>
  <c r="R21" s="1"/>
  <c r="S20"/>
  <c r="S21" s="1"/>
  <c r="T20"/>
  <c r="T21" s="1"/>
  <c r="U20"/>
  <c r="U21" s="1"/>
  <c r="V20"/>
  <c r="V21" s="1"/>
  <c r="W20"/>
  <c r="W21" s="1"/>
  <c r="X20"/>
  <c r="X21" s="1"/>
  <c r="Y20"/>
  <c r="Y21" s="1"/>
  <c r="Z20"/>
  <c r="Z21" s="1"/>
  <c r="AA20"/>
  <c r="AA21" s="1"/>
  <c r="AB20"/>
  <c r="AB21" s="1"/>
  <c r="AC20"/>
  <c r="AC21" s="1"/>
  <c r="AD20"/>
  <c r="AD21" s="1"/>
  <c r="AE20"/>
  <c r="AE21" s="1"/>
  <c r="AF20"/>
  <c r="AF21" s="1"/>
  <c r="AG20"/>
  <c r="AG21" s="1"/>
  <c r="AH20"/>
  <c r="AH21" s="1"/>
  <c r="AI20"/>
  <c r="AI21" s="1"/>
  <c r="AJ20"/>
  <c r="AJ21" s="1"/>
  <c r="AK20"/>
  <c r="AK21" s="1"/>
  <c r="AL20"/>
  <c r="AL21" s="1"/>
  <c r="AM20"/>
  <c r="AM21" s="1"/>
  <c r="AN20"/>
  <c r="AN21" s="1"/>
  <c r="AO20"/>
  <c r="AO21" s="1"/>
  <c r="AP20"/>
  <c r="AP21" s="1"/>
  <c r="AQ20"/>
  <c r="AQ21" s="1"/>
  <c r="AR20"/>
  <c r="AR21" s="1"/>
  <c r="AS20"/>
  <c r="AS21" s="1"/>
  <c r="AT20"/>
  <c r="AT21" s="1"/>
  <c r="AU20"/>
  <c r="AU21" s="1"/>
  <c r="AV20"/>
  <c r="AV21" s="1"/>
  <c r="AW20"/>
  <c r="AW21" s="1"/>
  <c r="AX20"/>
  <c r="AX21" s="1"/>
  <c r="AY20"/>
  <c r="AY21" s="1"/>
  <c r="AZ20"/>
  <c r="AZ21" s="1"/>
  <c r="BA20"/>
  <c r="BA21" s="1"/>
  <c r="BB20"/>
  <c r="BB21" s="1"/>
  <c r="BC20"/>
  <c r="BC21" s="1"/>
  <c r="BD20"/>
  <c r="BD21" s="1"/>
  <c r="BE20"/>
  <c r="BE21" s="1"/>
  <c r="BF20"/>
  <c r="BF21" s="1"/>
  <c r="BG20"/>
  <c r="BG21" s="1"/>
  <c r="BH20"/>
  <c r="BH21" s="1"/>
  <c r="BI20"/>
  <c r="BI21" s="1"/>
  <c r="BJ20"/>
  <c r="BJ21" s="1"/>
  <c r="BK20"/>
  <c r="BK21" s="1"/>
  <c r="BL20"/>
  <c r="BL21" s="1"/>
  <c r="BM20"/>
  <c r="BM21" s="1"/>
  <c r="BN20"/>
  <c r="BN21" s="1"/>
  <c r="BO20"/>
  <c r="BO21" s="1"/>
  <c r="BP20"/>
  <c r="BP21" s="1"/>
  <c r="BQ20"/>
  <c r="BQ21" s="1"/>
  <c r="BR20"/>
  <c r="BR21" s="1"/>
  <c r="BS20"/>
  <c r="BS21" s="1"/>
  <c r="BT20"/>
  <c r="BT21" s="1"/>
  <c r="BU20"/>
  <c r="BU21" s="1"/>
  <c r="BV20"/>
  <c r="BV21" s="1"/>
  <c r="BW20"/>
  <c r="BW21" s="1"/>
  <c r="BX20"/>
  <c r="BX21" s="1"/>
  <c r="BY20"/>
  <c r="BY21" s="1"/>
  <c r="BZ20"/>
  <c r="BZ21" s="1"/>
  <c r="CA20"/>
  <c r="CA21" s="1"/>
  <c r="CB20"/>
  <c r="CB21" s="1"/>
  <c r="CC20"/>
  <c r="CC21" s="1"/>
  <c r="CD20"/>
  <c r="CD21" s="1"/>
  <c r="CE20"/>
  <c r="CE21" s="1"/>
  <c r="CF20"/>
  <c r="CF21" s="1"/>
  <c r="CG20"/>
  <c r="CG21" s="1"/>
  <c r="CH20"/>
  <c r="CH21" s="1"/>
  <c r="CI20"/>
  <c r="CI21" s="1"/>
  <c r="CJ20"/>
  <c r="CJ21" s="1"/>
  <c r="CK20"/>
  <c r="CK21" s="1"/>
  <c r="CL20"/>
  <c r="CL21" s="1"/>
  <c r="CM20"/>
  <c r="CM21" s="1"/>
  <c r="CN20"/>
  <c r="CN21" s="1"/>
  <c r="CO20"/>
  <c r="CO21" s="1"/>
  <c r="CP20"/>
  <c r="CP21" s="1"/>
  <c r="CQ20"/>
  <c r="CQ21" s="1"/>
  <c r="CR20"/>
  <c r="CR21" s="1"/>
  <c r="CS20"/>
  <c r="CS21" s="1"/>
  <c r="CT20"/>
  <c r="CT21" s="1"/>
  <c r="CU20"/>
  <c r="CU21" s="1"/>
  <c r="CV20"/>
  <c r="CV21" s="1"/>
  <c r="CW20"/>
  <c r="CW21" s="1"/>
  <c r="CX20"/>
  <c r="CX21" s="1"/>
  <c r="CY20"/>
  <c r="CY21" s="1"/>
  <c r="CZ20"/>
  <c r="CZ21" s="1"/>
  <c r="DA20"/>
  <c r="DA21" s="1"/>
  <c r="DB20"/>
  <c r="DB21" s="1"/>
  <c r="DC20"/>
  <c r="DC21" s="1"/>
  <c r="DD20"/>
  <c r="DD21" s="1"/>
  <c r="DE20"/>
  <c r="DE21" s="1"/>
  <c r="DF20"/>
  <c r="DF21" s="1"/>
  <c r="DG20"/>
  <c r="DG21" s="1"/>
  <c r="DH20"/>
  <c r="DH21" s="1"/>
  <c r="DI20"/>
  <c r="DI21" s="1"/>
  <c r="DJ20"/>
  <c r="DJ21" s="1"/>
  <c r="DK20"/>
  <c r="DK21" s="1"/>
  <c r="DL20"/>
  <c r="DL21" s="1"/>
  <c r="DM20"/>
  <c r="DM21" s="1"/>
  <c r="DN20"/>
  <c r="DN21" s="1"/>
  <c r="DO20"/>
  <c r="DO21" s="1"/>
  <c r="DP20"/>
  <c r="DP21" s="1"/>
  <c r="DQ20"/>
  <c r="DQ21" s="1"/>
  <c r="DR20"/>
  <c r="DR21" s="1"/>
  <c r="DS20"/>
  <c r="DS21" s="1"/>
  <c r="DT20"/>
  <c r="DT21" s="1"/>
  <c r="DU20"/>
  <c r="DU21" s="1"/>
  <c r="DV20"/>
  <c r="DV21" s="1"/>
  <c r="DW20"/>
  <c r="DW21" s="1"/>
  <c r="DX20"/>
  <c r="DX21" s="1"/>
  <c r="DY20"/>
  <c r="DY21" s="1"/>
  <c r="DZ20"/>
  <c r="DZ21" s="1"/>
  <c r="EA20"/>
  <c r="EA21" s="1"/>
  <c r="EB20"/>
  <c r="EB21" s="1"/>
  <c r="EC20"/>
  <c r="EC21" s="1"/>
  <c r="ED20"/>
  <c r="ED21" s="1"/>
  <c r="EE20"/>
  <c r="EE21" s="1"/>
  <c r="EF20"/>
  <c r="EF21" s="1"/>
  <c r="EG20"/>
  <c r="EG21" s="1"/>
  <c r="EH20"/>
  <c r="EH21" s="1"/>
  <c r="EI20"/>
  <c r="EI21" s="1"/>
  <c r="EJ20"/>
  <c r="EJ21" s="1"/>
  <c r="EK20"/>
  <c r="EK21" s="1"/>
  <c r="EL20"/>
  <c r="EL21" s="1"/>
  <c r="EM20"/>
  <c r="EM21" s="1"/>
  <c r="EN20"/>
  <c r="EN21" s="1"/>
  <c r="EO20"/>
  <c r="EO21" s="1"/>
  <c r="EP20"/>
  <c r="EP21" s="1"/>
  <c r="EQ20"/>
  <c r="EQ21" s="1"/>
  <c r="ER20"/>
  <c r="ER21" s="1"/>
  <c r="ES20"/>
  <c r="ES21" s="1"/>
  <c r="ET20"/>
  <c r="ET21" s="1"/>
  <c r="EU20"/>
  <c r="EU21" s="1"/>
  <c r="EV20"/>
  <c r="EV21" s="1"/>
  <c r="EW20"/>
  <c r="EW21" s="1"/>
  <c r="EX20"/>
  <c r="EX21" s="1"/>
  <c r="EY20"/>
  <c r="EY21" s="1"/>
  <c r="EZ20"/>
  <c r="EZ21" s="1"/>
  <c r="FA20"/>
  <c r="FA21" s="1"/>
  <c r="FB20"/>
  <c r="FB21" s="1"/>
  <c r="FC20"/>
  <c r="FC21" s="1"/>
  <c r="FD20"/>
  <c r="FD21" s="1"/>
  <c r="FE20"/>
  <c r="FE21" s="1"/>
  <c r="FF20"/>
  <c r="FF21" s="1"/>
  <c r="FG20"/>
  <c r="FG21" s="1"/>
  <c r="FH20"/>
  <c r="FH21" s="1"/>
  <c r="FI20"/>
  <c r="FI21" s="1"/>
  <c r="FJ20"/>
  <c r="FJ21" s="1"/>
  <c r="FK20"/>
  <c r="FK21" s="1"/>
  <c r="E44" l="1"/>
  <c r="D44" s="1"/>
  <c r="E43"/>
  <c r="D43" s="1"/>
  <c r="E42"/>
  <c r="D42" s="1"/>
  <c r="M38"/>
  <c r="L38" s="1"/>
  <c r="M39"/>
  <c r="L39" s="1"/>
  <c r="M40"/>
  <c r="L40" s="1"/>
  <c r="K38"/>
  <c r="J38" s="1"/>
  <c r="K39"/>
  <c r="J39" s="1"/>
  <c r="K40"/>
  <c r="J40" s="1"/>
  <c r="I38"/>
  <c r="H38" s="1"/>
  <c r="I39"/>
  <c r="H39" s="1"/>
  <c r="I40"/>
  <c r="H40" s="1"/>
  <c r="G38"/>
  <c r="F38" s="1"/>
  <c r="G39"/>
  <c r="F39" s="1"/>
  <c r="G40"/>
  <c r="F40" s="1"/>
  <c r="E38"/>
  <c r="D38" s="1"/>
  <c r="E39"/>
  <c r="D39" s="1"/>
  <c r="E40"/>
  <c r="D40" s="1"/>
  <c r="E33"/>
  <c r="D33" s="1"/>
  <c r="E34"/>
  <c r="D34" s="1"/>
  <c r="E35"/>
  <c r="D35" s="1"/>
  <c r="I29"/>
  <c r="H29" s="1"/>
  <c r="I30"/>
  <c r="H30" s="1"/>
  <c r="I31"/>
  <c r="H31" s="1"/>
  <c r="G29"/>
  <c r="F29" s="1"/>
  <c r="G30"/>
  <c r="F30" s="1"/>
  <c r="G31"/>
  <c r="F31" s="1"/>
  <c r="E29"/>
  <c r="D29" s="1"/>
  <c r="E30"/>
  <c r="D30" s="1"/>
  <c r="E31"/>
  <c r="D31" s="1"/>
  <c r="E24"/>
  <c r="D24" s="1"/>
  <c r="E25"/>
  <c r="D25" s="1"/>
  <c r="E26"/>
  <c r="D26" s="1"/>
  <c r="E49" i="2"/>
  <c r="D49" s="1"/>
  <c r="E48"/>
  <c r="D48" s="1"/>
  <c r="E47"/>
  <c r="D47" s="1"/>
  <c r="M43"/>
  <c r="L43" s="1"/>
  <c r="M44"/>
  <c r="L44" s="1"/>
  <c r="M45"/>
  <c r="L45" s="1"/>
  <c r="K43"/>
  <c r="J43" s="1"/>
  <c r="K44"/>
  <c r="J44" s="1"/>
  <c r="K45"/>
  <c r="J45" s="1"/>
  <c r="I43"/>
  <c r="H43" s="1"/>
  <c r="I44"/>
  <c r="H44" s="1"/>
  <c r="I45"/>
  <c r="H45" s="1"/>
  <c r="G43"/>
  <c r="F43" s="1"/>
  <c r="G44"/>
  <c r="F44" s="1"/>
  <c r="G45"/>
  <c r="F45" s="1"/>
  <c r="E43"/>
  <c r="D43" s="1"/>
  <c r="E44"/>
  <c r="D44" s="1"/>
  <c r="E45"/>
  <c r="D45" s="1"/>
  <c r="E38"/>
  <c r="D38" s="1"/>
  <c r="E39"/>
  <c r="D39" s="1"/>
  <c r="E40"/>
  <c r="D40" s="1"/>
  <c r="G34"/>
  <c r="F34" s="1"/>
  <c r="G35"/>
  <c r="F35" s="1"/>
  <c r="G36"/>
  <c r="F36" s="1"/>
  <c r="E34"/>
  <c r="D34" s="1"/>
  <c r="E35"/>
  <c r="D35" s="1"/>
  <c r="E36"/>
  <c r="D36" s="1"/>
  <c r="E29"/>
  <c r="D29" s="1"/>
  <c r="E30"/>
  <c r="D30" s="1"/>
  <c r="E31"/>
  <c r="D31" s="1"/>
  <c r="D45" i="3" l="1"/>
  <c r="E45"/>
  <c r="M41"/>
  <c r="L41"/>
  <c r="K41"/>
  <c r="J41"/>
  <c r="I41"/>
  <c r="H41"/>
  <c r="G41"/>
  <c r="F41"/>
  <c r="E36"/>
  <c r="D36"/>
  <c r="E41"/>
  <c r="D41"/>
  <c r="I32"/>
  <c r="H32"/>
  <c r="G32"/>
  <c r="F32"/>
  <c r="D27"/>
  <c r="E27"/>
  <c r="E32"/>
  <c r="D32"/>
  <c r="E50" i="2"/>
  <c r="D50"/>
  <c r="M46"/>
  <c r="L46"/>
  <c r="J46"/>
  <c r="K46"/>
  <c r="G46"/>
  <c r="F46"/>
  <c r="I46"/>
  <c r="H46"/>
  <c r="D46"/>
  <c r="E46"/>
  <c r="E41"/>
  <c r="D41"/>
  <c r="F37"/>
  <c r="G37"/>
  <c r="D32"/>
  <c r="E32"/>
  <c r="D37"/>
  <c r="E37"/>
  <c r="BT24" i="4" l="1"/>
  <c r="BT25" s="1"/>
  <c r="BU24"/>
  <c r="BU25" s="1"/>
  <c r="BV24"/>
  <c r="BV25" s="1"/>
  <c r="D24" l="1"/>
  <c r="D25" s="1"/>
  <c r="E24"/>
  <c r="E25" s="1"/>
  <c r="F24"/>
  <c r="F25" s="1"/>
  <c r="G24"/>
  <c r="G25" s="1"/>
  <c r="H24"/>
  <c r="H25" s="1"/>
  <c r="I24"/>
  <c r="I25" s="1"/>
  <c r="J24"/>
  <c r="J25" s="1"/>
  <c r="K24"/>
  <c r="K25" s="1"/>
  <c r="L24"/>
  <c r="L25" s="1"/>
  <c r="M24"/>
  <c r="M25" s="1"/>
  <c r="N24"/>
  <c r="N25" s="1"/>
  <c r="O24"/>
  <c r="O25" s="1"/>
  <c r="P24"/>
  <c r="P25" s="1"/>
  <c r="Q24"/>
  <c r="Q25" s="1"/>
  <c r="R24"/>
  <c r="R25" s="1"/>
  <c r="S24"/>
  <c r="S25" s="1"/>
  <c r="T24"/>
  <c r="T25" s="1"/>
  <c r="U24"/>
  <c r="U25" s="1"/>
  <c r="V24"/>
  <c r="V25" s="1"/>
  <c r="W24"/>
  <c r="W25" s="1"/>
  <c r="X24"/>
  <c r="X25" s="1"/>
  <c r="Y24"/>
  <c r="Y25" s="1"/>
  <c r="Z24"/>
  <c r="Z25" s="1"/>
  <c r="AA24"/>
  <c r="AA25" s="1"/>
  <c r="AB24"/>
  <c r="AB25" s="1"/>
  <c r="AC24"/>
  <c r="AC25" s="1"/>
  <c r="AD24"/>
  <c r="AD25" s="1"/>
  <c r="AE24"/>
  <c r="AE25" s="1"/>
  <c r="AF24"/>
  <c r="AF25" s="1"/>
  <c r="AG24"/>
  <c r="AG25" s="1"/>
  <c r="AH24"/>
  <c r="AH25" s="1"/>
  <c r="AI24"/>
  <c r="AI25" s="1"/>
  <c r="AJ24"/>
  <c r="AJ25" s="1"/>
  <c r="AK24"/>
  <c r="AK25" s="1"/>
  <c r="AL24"/>
  <c r="AL25" s="1"/>
  <c r="AM24"/>
  <c r="AM25" s="1"/>
  <c r="AN24"/>
  <c r="AN25" s="1"/>
  <c r="AO24"/>
  <c r="AO25" s="1"/>
  <c r="AP24"/>
  <c r="AP25" s="1"/>
  <c r="AQ24"/>
  <c r="AQ25" s="1"/>
  <c r="AR24"/>
  <c r="AR25" s="1"/>
  <c r="AS24"/>
  <c r="AS25" s="1"/>
  <c r="AT24"/>
  <c r="AT25" s="1"/>
  <c r="AU24"/>
  <c r="AU25" s="1"/>
  <c r="AV24"/>
  <c r="AV25" s="1"/>
  <c r="AW24"/>
  <c r="AW25" s="1"/>
  <c r="AX24"/>
  <c r="AX25" s="1"/>
  <c r="AY24"/>
  <c r="AY25" s="1"/>
  <c r="AZ24"/>
  <c r="AZ25" s="1"/>
  <c r="BA24"/>
  <c r="BA25" s="1"/>
  <c r="BB24"/>
  <c r="BB25" s="1"/>
  <c r="BC24"/>
  <c r="BC25" s="1"/>
  <c r="BD24"/>
  <c r="BD25" s="1"/>
  <c r="BE24"/>
  <c r="BE25" s="1"/>
  <c r="BF24"/>
  <c r="BF25" s="1"/>
  <c r="BG24"/>
  <c r="BG25" s="1"/>
  <c r="BH24"/>
  <c r="BH25" s="1"/>
  <c r="BI24"/>
  <c r="BI25" s="1"/>
  <c r="BJ24"/>
  <c r="BJ25" s="1"/>
  <c r="BK24"/>
  <c r="BK25" s="1"/>
  <c r="BL24"/>
  <c r="BL25" s="1"/>
  <c r="BM24"/>
  <c r="BM25" s="1"/>
  <c r="BN24"/>
  <c r="BN25" s="1"/>
  <c r="BO24"/>
  <c r="BO25" s="1"/>
  <c r="BP24"/>
  <c r="BP25" s="1"/>
  <c r="BQ24"/>
  <c r="BQ25" s="1"/>
  <c r="BR24"/>
  <c r="BR25" s="1"/>
  <c r="BS24"/>
  <c r="BS25" s="1"/>
  <c r="BW24"/>
  <c r="BW25" s="1"/>
  <c r="BX24"/>
  <c r="BX25" s="1"/>
  <c r="BY24"/>
  <c r="BY25" s="1"/>
  <c r="BZ24"/>
  <c r="BZ25" s="1"/>
  <c r="CA24"/>
  <c r="CA25" s="1"/>
  <c r="CB24"/>
  <c r="CB25" s="1"/>
  <c r="CC24"/>
  <c r="CC25" s="1"/>
  <c r="CD24"/>
  <c r="CD25" s="1"/>
  <c r="CE24"/>
  <c r="CE25" s="1"/>
  <c r="CF24"/>
  <c r="CF25" s="1"/>
  <c r="CG24"/>
  <c r="CG25" s="1"/>
  <c r="CH24"/>
  <c r="CH25" s="1"/>
  <c r="CI24"/>
  <c r="CI25" s="1"/>
  <c r="CJ24"/>
  <c r="CJ25" s="1"/>
  <c r="CK24"/>
  <c r="CK25" s="1"/>
  <c r="CL24"/>
  <c r="CL25" s="1"/>
  <c r="CM24"/>
  <c r="CM25" s="1"/>
  <c r="CN24"/>
  <c r="CN25" s="1"/>
  <c r="CO24"/>
  <c r="CO25" s="1"/>
  <c r="CP24"/>
  <c r="CP25" s="1"/>
  <c r="CQ24"/>
  <c r="CQ25" s="1"/>
  <c r="CR24"/>
  <c r="CR25" s="1"/>
  <c r="CS24"/>
  <c r="CS25" s="1"/>
  <c r="CT24"/>
  <c r="CT25" s="1"/>
  <c r="CU24"/>
  <c r="CU25" s="1"/>
  <c r="CV24"/>
  <c r="CV25" s="1"/>
  <c r="CW24"/>
  <c r="CW25" s="1"/>
  <c r="CX24"/>
  <c r="CX25" s="1"/>
  <c r="CY24"/>
  <c r="CY25" s="1"/>
  <c r="CZ24"/>
  <c r="CZ25" s="1"/>
  <c r="DA24"/>
  <c r="DA25" s="1"/>
  <c r="DB24"/>
  <c r="DB25" s="1"/>
  <c r="DC24"/>
  <c r="DC25" s="1"/>
  <c r="DD24"/>
  <c r="DD25" s="1"/>
  <c r="DE24"/>
  <c r="DE25" s="1"/>
  <c r="DF24"/>
  <c r="DF25" s="1"/>
  <c r="DG24"/>
  <c r="DG25" s="1"/>
  <c r="DH24"/>
  <c r="DH25" s="1"/>
  <c r="DI24"/>
  <c r="DI25" s="1"/>
  <c r="DJ24"/>
  <c r="DJ25" s="1"/>
  <c r="DK24"/>
  <c r="DK25" s="1"/>
  <c r="DL24"/>
  <c r="DL25" s="1"/>
  <c r="DM24"/>
  <c r="DM25" s="1"/>
  <c r="DN24"/>
  <c r="DN25" s="1"/>
  <c r="DO24"/>
  <c r="DO25" s="1"/>
  <c r="DP24"/>
  <c r="DP25" s="1"/>
  <c r="DQ24"/>
  <c r="DQ25" s="1"/>
  <c r="DR24"/>
  <c r="DR25" s="1"/>
  <c r="DS24"/>
  <c r="DS25" s="1"/>
  <c r="DT24"/>
  <c r="DT25" s="1"/>
  <c r="DU24"/>
  <c r="DU25" s="1"/>
  <c r="DV24"/>
  <c r="DV25" s="1"/>
  <c r="DW24"/>
  <c r="DW25" s="1"/>
  <c r="DX24"/>
  <c r="DX25" s="1"/>
  <c r="DY24"/>
  <c r="DY25" s="1"/>
  <c r="DZ24"/>
  <c r="DZ25" s="1"/>
  <c r="EA24"/>
  <c r="EA25" s="1"/>
  <c r="EB24"/>
  <c r="EB25" s="1"/>
  <c r="EC24"/>
  <c r="EC25" s="1"/>
  <c r="ED24"/>
  <c r="ED25" s="1"/>
  <c r="EE24"/>
  <c r="EE25" s="1"/>
  <c r="EF24"/>
  <c r="EF25" s="1"/>
  <c r="EG24"/>
  <c r="EG25" s="1"/>
  <c r="EH24"/>
  <c r="EH25" s="1"/>
  <c r="EI24"/>
  <c r="EI25" s="1"/>
  <c r="EJ24"/>
  <c r="EJ25" s="1"/>
  <c r="EK24"/>
  <c r="EK25" s="1"/>
  <c r="EL24"/>
  <c r="EL25" s="1"/>
  <c r="EM24"/>
  <c r="EM25" s="1"/>
  <c r="EN24"/>
  <c r="EN25" s="1"/>
  <c r="EO24"/>
  <c r="EO25" s="1"/>
  <c r="EP24"/>
  <c r="EP25" s="1"/>
  <c r="EQ24"/>
  <c r="EQ25" s="1"/>
  <c r="ER24"/>
  <c r="ER25" s="1"/>
  <c r="ES24"/>
  <c r="ES25" s="1"/>
  <c r="ET24"/>
  <c r="ET25" s="1"/>
  <c r="EU24"/>
  <c r="EU25" s="1"/>
  <c r="EV24"/>
  <c r="EV25" s="1"/>
  <c r="EW24"/>
  <c r="EW25" s="1"/>
  <c r="EX24"/>
  <c r="EX25" s="1"/>
  <c r="EY24"/>
  <c r="EY25" s="1"/>
  <c r="EZ24"/>
  <c r="EZ25" s="1"/>
  <c r="FA24"/>
  <c r="FA25" s="1"/>
  <c r="FB24"/>
  <c r="FB25" s="1"/>
  <c r="FC24"/>
  <c r="FC25" s="1"/>
  <c r="FD24"/>
  <c r="FD25" s="1"/>
  <c r="FE24"/>
  <c r="FE25" s="1"/>
  <c r="FF24"/>
  <c r="FF25" s="1"/>
  <c r="FG24"/>
  <c r="FG25" s="1"/>
  <c r="FH24"/>
  <c r="FH25" s="1"/>
  <c r="FI24"/>
  <c r="FI25" s="1"/>
  <c r="FJ24"/>
  <c r="FJ25" s="1"/>
  <c r="FK24"/>
  <c r="FK25" s="1"/>
  <c r="FL24"/>
  <c r="FL25" s="1"/>
  <c r="FM24"/>
  <c r="FM25" s="1"/>
  <c r="FN24"/>
  <c r="FN25" s="1"/>
  <c r="FO24"/>
  <c r="FO25" s="1"/>
  <c r="FP24"/>
  <c r="FP25" s="1"/>
  <c r="FQ24"/>
  <c r="FQ25" s="1"/>
  <c r="FR24"/>
  <c r="FR25" s="1"/>
  <c r="FS24"/>
  <c r="FS25" s="1"/>
  <c r="FT24"/>
  <c r="FT25" s="1"/>
  <c r="FU24"/>
  <c r="FU25" s="1"/>
  <c r="FV24"/>
  <c r="FV25" s="1"/>
  <c r="FW24"/>
  <c r="FW25" s="1"/>
  <c r="FX24"/>
  <c r="FX25" s="1"/>
  <c r="FY24"/>
  <c r="FY25" s="1"/>
  <c r="FZ24"/>
  <c r="FZ25" s="1"/>
  <c r="GA24"/>
  <c r="GA25" s="1"/>
  <c r="GB24"/>
  <c r="GB25" s="1"/>
  <c r="GC24"/>
  <c r="GC25" s="1"/>
  <c r="GD24"/>
  <c r="GD25" s="1"/>
  <c r="GE24"/>
  <c r="GE25" s="1"/>
  <c r="GF24"/>
  <c r="GF25" s="1"/>
  <c r="GG24"/>
  <c r="GG25" s="1"/>
  <c r="GH24"/>
  <c r="GH25" s="1"/>
  <c r="GI24"/>
  <c r="GI25" s="1"/>
  <c r="GJ24"/>
  <c r="GJ25" s="1"/>
  <c r="GK24"/>
  <c r="GK25" s="1"/>
  <c r="GL24"/>
  <c r="GL25" s="1"/>
  <c r="GM24"/>
  <c r="GM25" s="1"/>
  <c r="GN24"/>
  <c r="GN25" s="1"/>
  <c r="GO24"/>
  <c r="GO25" s="1"/>
  <c r="GP24"/>
  <c r="GP25" s="1"/>
  <c r="GQ24"/>
  <c r="GQ25" s="1"/>
  <c r="GR24"/>
  <c r="GR25" s="1"/>
  <c r="C24"/>
  <c r="C25" s="1"/>
  <c r="M42" l="1"/>
  <c r="L42" s="1"/>
  <c r="M43"/>
  <c r="L43" s="1"/>
  <c r="M44"/>
  <c r="L44" s="1"/>
  <c r="K42"/>
  <c r="J42" s="1"/>
  <c r="K43"/>
  <c r="J43" s="1"/>
  <c r="K44"/>
  <c r="J44" s="1"/>
  <c r="I42"/>
  <c r="H42" s="1"/>
  <c r="I43"/>
  <c r="H43" s="1"/>
  <c r="I44"/>
  <c r="H44" s="1"/>
  <c r="G42"/>
  <c r="F42" s="1"/>
  <c r="G43"/>
  <c r="F43" s="1"/>
  <c r="G44"/>
  <c r="F44" s="1"/>
  <c r="E42"/>
  <c r="D42" s="1"/>
  <c r="E43"/>
  <c r="D43" s="1"/>
  <c r="E44"/>
  <c r="D44" s="1"/>
  <c r="E37"/>
  <c r="D37" s="1"/>
  <c r="E38"/>
  <c r="D38" s="1"/>
  <c r="E39"/>
  <c r="D39" s="1"/>
  <c r="I33"/>
  <c r="I34"/>
  <c r="I35"/>
  <c r="G33"/>
  <c r="F33" s="1"/>
  <c r="G34"/>
  <c r="F34" s="1"/>
  <c r="G35"/>
  <c r="F35" s="1"/>
  <c r="E33"/>
  <c r="D33" s="1"/>
  <c r="E34"/>
  <c r="D34" s="1"/>
  <c r="E35"/>
  <c r="D35" s="1"/>
  <c r="E28"/>
  <c r="D28" s="1"/>
  <c r="E29"/>
  <c r="D29" s="1"/>
  <c r="E30"/>
  <c r="D30" s="1"/>
  <c r="L45" l="1"/>
  <c r="M45"/>
  <c r="J45"/>
  <c r="K45"/>
  <c r="H45"/>
  <c r="I45"/>
  <c r="F45"/>
  <c r="G45"/>
  <c r="D45"/>
  <c r="E45"/>
  <c r="D40"/>
  <c r="E40"/>
  <c r="H36"/>
  <c r="I36"/>
  <c r="F36"/>
  <c r="G36"/>
  <c r="D31"/>
  <c r="E31"/>
  <c r="D36"/>
  <c r="E36"/>
</calcChain>
</file>

<file path=xl/sharedStrings.xml><?xml version="1.0" encoding="utf-8"?>
<sst xmlns="http://schemas.openxmlformats.org/spreadsheetml/2006/main" count="1050" uniqueCount="848">
  <si>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</si>
  <si>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</si>
  <si>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</si>
  <si>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</si>
  <si>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</si>
  <si>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</si>
  <si>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</si>
  <si>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</si>
  <si>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</si>
  <si>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</si>
  <si>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</si>
  <si>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</si>
  <si>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</si>
  <si>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</si>
  <si>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</si>
  <si>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</si>
  <si>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</si>
  <si>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</si>
  <si>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</si>
  <si>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</si>
  <si>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</si>
  <si>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</si>
  <si>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</si>
  <si>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</si>
  <si>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</si>
  <si>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</si>
  <si>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</si>
  <si>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</si>
  <si>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</si>
  <si>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</si>
  <si>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</si>
  <si>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</si>
  <si>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</si>
  <si>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</si>
  <si>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</si>
  <si>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</si>
  <si>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</si>
  <si>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</si>
  <si>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</si>
  <si>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</si>
  <si>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</si>
  <si>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</si>
  <si>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</si>
  <si>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</si>
  <si>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</si>
  <si>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</si>
  <si>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</si>
  <si>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</si>
  <si>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</si>
  <si>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</si>
  <si>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</si>
  <si>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</si>
  <si>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</si>
  <si>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</si>
  <si>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</si>
  <si>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</si>
  <si>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</si>
  <si>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</si>
  <si>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</si>
  <si>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</si>
  <si>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</si>
  <si>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</si>
  <si>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</si>
  <si>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</si>
  <si>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</si>
  <si>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</si>
  <si>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</si>
  <si>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</si>
  <si>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</si>
  <si>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</si>
  <si>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</si>
  <si>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</si>
  <si>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</si>
  <si>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</si>
  <si>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</si>
  <si>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</si>
  <si>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</si>
  <si>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</si>
  <si>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</si>
  <si>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</si>
  <si>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</si>
  <si>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</si>
  <si>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</si>
  <si>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</si>
  <si>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</si>
  <si>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</si>
  <si>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</si>
  <si>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</si>
  <si>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</si>
  <si>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</si>
  <si>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</si>
  <si>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</si>
  <si>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</si>
  <si>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</si>
  <si>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</si>
  <si>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</si>
  <si>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</si>
  <si>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</si>
  <si>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</si>
  <si>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</si>
  <si>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</si>
  <si>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</si>
  <si>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</si>
  <si>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</si>
  <si>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</si>
  <si>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</si>
  <si>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</si>
  <si>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</si>
  <si>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</si>
  <si>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</si>
  <si>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</si>
  <si>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</si>
  <si>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</si>
  <si>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</si>
  <si>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</si>
  <si>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</si>
  <si>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</si>
  <si>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</si>
  <si>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</si>
  <si>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</si>
  <si>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</si>
  <si>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</si>
  <si>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</si>
  <si>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</si>
  <si>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</si>
  <si>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</si>
  <si>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</si>
  <si>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</si>
  <si>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</si>
  <si>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</si>
  <si>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</si>
  <si>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</si>
  <si>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</si>
  <si>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</si>
  <si>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</si>
  <si>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</si>
  <si>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</si>
  <si>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</si>
  <si>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</si>
  <si>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</si>
  <si>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</si>
  <si>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</si>
  <si>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</si>
  <si>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</si>
  <si>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</si>
  <si>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</si>
  <si>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</si>
  <si>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</si>
  <si>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</si>
  <si>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</si>
  <si>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</si>
  <si>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</si>
  <si>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</si>
  <si>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</si>
  <si>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</si>
  <si>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</si>
  <si>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</si>
  <si>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</si>
  <si>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</si>
  <si>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</si>
  <si>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</si>
  <si>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</si>
  <si>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</si>
  <si>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</si>
  <si>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</si>
  <si>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</si>
  <si>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</si>
  <si>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</si>
  <si>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</si>
  <si>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</si>
  <si>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</si>
  <si>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</si>
  <si>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</si>
  <si>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</si>
  <si>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</si>
  <si>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</si>
  <si>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</si>
  <si>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</si>
  <si>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</si>
  <si>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</si>
  <si>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</si>
  <si>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</si>
  <si>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</si>
  <si>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</si>
  <si>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</si>
  <si>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</si>
  <si>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</si>
  <si>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</si>
  <si>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</si>
  <si>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</si>
  <si>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</si>
  <si>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</si>
  <si>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</si>
  <si>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</si>
  <si>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</si>
  <si>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</si>
  <si>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</si>
  <si>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</si>
  <si>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</si>
  <si>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</si>
  <si>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</si>
  <si>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</si>
  <si>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</si>
  <si>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</si>
  <si>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</si>
  <si>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</si>
  <si>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</si>
  <si>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</si>
  <si>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</si>
  <si>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</si>
  <si>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</si>
  <si>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</si>
  <si>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</si>
  <si>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</si>
  <si>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</si>
  <si>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</si>
  <si>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</si>
  <si>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</si>
  <si>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</si>
  <si>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</si>
  <si>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</si>
  <si>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</si>
  <si>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</si>
  <si>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</si>
  <si>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</si>
  <si>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</si>
  <si>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</si>
  <si>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</si>
  <si>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</si>
  <si>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</si>
  <si>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</si>
  <si>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</si>
  <si>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</si>
  <si>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</si>
  <si>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</si>
  <si>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</si>
  <si>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</si>
  <si>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</si>
  <si>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</si>
  <si>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</si>
  <si>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</si>
  <si>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</si>
  <si>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</si>
  <si>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</si>
  <si>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</si>
  <si>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</si>
  <si>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</si>
  <si>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</si>
  <si>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</si>
  <si>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</si>
  <si>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</si>
  <si>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</si>
  <si>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</si>
  <si>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</si>
  <si>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</si>
  <si>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</si>
  <si>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</si>
  <si>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</si>
  <si>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</si>
  <si>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</si>
  <si>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</si>
  <si>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</si>
  <si>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</si>
  <si>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</si>
  <si>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</si>
  <si>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</si>
  <si>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</si>
  <si>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</si>
  <si>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</si>
  <si>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</si>
  <si>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</si>
  <si>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</si>
  <si>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</si>
  <si>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</si>
  <si>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</si>
  <si>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</si>
  <si>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</si>
  <si>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</si>
  <si>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</si>
  <si>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</si>
  <si>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</si>
  <si>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</si>
  <si>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</si>
  <si>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</si>
  <si>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</si>
  <si>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</si>
  <si>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</si>
  <si>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</si>
  <si>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</si>
  <si>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</si>
  <si>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</si>
  <si>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</si>
  <si>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</si>
  <si>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</si>
  <si>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</si>
  <si>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</si>
  <si>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</si>
  <si>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</si>
  <si>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</si>
  <si>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</si>
  <si>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</si>
  <si>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</si>
  <si>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</si>
  <si>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</si>
  <si>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</si>
  <si>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</si>
  <si>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</si>
  <si>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</si>
  <si>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</si>
  <si>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</si>
  <si>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</si>
  <si>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</si>
  <si>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</si>
  <si>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</si>
  <si>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</si>
  <si>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</si>
  <si>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</si>
  <si>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</si>
  <si>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</si>
  <si>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</si>
  <si>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</si>
  <si>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</si>
  <si>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</si>
  <si>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</si>
  <si>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</si>
  <si>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</si>
  <si>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</si>
  <si>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</si>
  <si>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</si>
  <si>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</si>
  <si>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</si>
  <si>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</si>
  <si>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</si>
  <si>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</si>
  <si>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</si>
  <si>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</si>
  <si>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</si>
  <si>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</si>
  <si>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</si>
  <si>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</si>
  <si>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</si>
  <si>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</si>
  <si>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</si>
  <si>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</si>
  <si>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</si>
  <si>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</si>
  <si>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</si>
  <si>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</si>
  <si>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</si>
  <si>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</si>
  <si>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</si>
  <si>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</si>
  <si>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</si>
  <si>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</si>
  <si>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</si>
  <si>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</si>
  <si>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</si>
  <si>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</si>
  <si>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</si>
  <si>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</si>
  <si>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</si>
  <si>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</si>
  <si>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</si>
  <si>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</si>
  <si>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</si>
  <si>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</si>
  <si>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</si>
  <si>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</si>
  <si>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</si>
  <si>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</si>
  <si>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</si>
  <si>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</si>
  <si>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</si>
  <si>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</si>
  <si>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</si>
  <si>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</si>
  <si>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</si>
  <si>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</si>
  <si>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</si>
  <si>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</si>
  <si>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</si>
  <si>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</si>
  <si>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</si>
  <si>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</si>
  <si>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</si>
  <si>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</si>
  <si>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</si>
  <si>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</si>
  <si>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</si>
  <si>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</si>
  <si>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</si>
  <si>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</si>
  <si>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</si>
  <si>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</si>
  <si>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</si>
  <si>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</si>
  <si>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</si>
  <si>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</si>
  <si>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</si>
  <si>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</si>
  <si>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</si>
  <si>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</si>
  <si>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</si>
  <si>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</si>
  <si>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</si>
  <si>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</si>
  <si>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</si>
  <si>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</si>
  <si>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</si>
  <si>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</si>
  <si>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</si>
  <si>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</si>
  <si>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</si>
  <si>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</si>
  <si>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</si>
  <si>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</si>
  <si>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</si>
  <si>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</si>
  <si>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</si>
  <si>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</si>
  <si>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</si>
  <si>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</si>
  <si>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</si>
  <si>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</si>
  <si>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</si>
  <si>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</si>
  <si>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</si>
  <si>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</si>
  <si>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</si>
  <si>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</si>
  <si>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</si>
  <si>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</si>
  <si>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</si>
  <si>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</si>
  <si>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</si>
  <si>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</si>
  <si>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</si>
  <si>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</si>
  <si>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</si>
  <si>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</si>
  <si>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</si>
  <si>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</si>
  <si>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</si>
  <si>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</si>
  <si>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</si>
  <si>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</si>
  <si>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</si>
  <si>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</si>
  <si>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</si>
  <si>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</si>
  <si>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</si>
  <si>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</si>
  <si>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</si>
  <si>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</si>
  <si>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</si>
  <si>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</si>
  <si>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</si>
  <si>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</si>
  <si>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</si>
  <si>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</si>
  <si>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</si>
  <si>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</si>
  <si>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</si>
  <si>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</si>
  <si>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</si>
  <si>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</si>
  <si>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</si>
  <si>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</si>
  <si>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</si>
  <si>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</si>
  <si>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</si>
  <si>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</si>
  <si>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</si>
  <si>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</si>
  <si>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</si>
  <si>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</si>
  <si>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</si>
  <si>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</si>
  <si>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</si>
  <si>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</si>
  <si>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</si>
  <si>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</si>
  <si>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</si>
  <si>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</si>
  <si>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</si>
  <si>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</si>
  <si>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</si>
  <si>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</si>
  <si>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</si>
  <si>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</si>
  <si>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</si>
  <si>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</si>
  <si>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</si>
  <si>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</si>
  <si>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</si>
  <si>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</si>
  <si>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</si>
  <si>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</si>
  <si>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</si>
  <si>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</si>
  <si>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</si>
  <si>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</si>
  <si>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</si>
  <si>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</si>
  <si>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</si>
  <si>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</si>
  <si>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</si>
  <si>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</si>
  <si>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</si>
  <si>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</si>
  <si>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</si>
  <si>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</si>
  <si>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</si>
  <si>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</si>
  <si>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</si>
  <si>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</si>
  <si>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</si>
  <si>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</si>
  <si>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</si>
  <si>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</si>
  <si>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</si>
  <si>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</si>
  <si>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</si>
  <si>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</si>
  <si>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</si>
  <si>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</si>
  <si>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</si>
  <si>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</si>
  <si>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</si>
  <si>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</si>
  <si>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</si>
  <si>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</si>
  <si>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</si>
  <si>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</si>
  <si>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</si>
  <si>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</si>
  <si>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</si>
  <si>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</si>
  <si>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</si>
  <si>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</si>
  <si>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</si>
  <si>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</si>
  <si>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</si>
  <si>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</si>
  <si>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</si>
  <si>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</si>
  <si>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</si>
  <si>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</si>
  <si>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</si>
  <si>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</si>
  <si>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</si>
  <si>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</si>
  <si>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</si>
  <si>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</si>
  <si>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</si>
  <si>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</si>
  <si>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</si>
  <si>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</si>
  <si>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</si>
  <si>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</si>
  <si>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</si>
  <si>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</si>
  <si>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</si>
  <si>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</si>
  <si>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</si>
  <si>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</si>
  <si>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</si>
  <si>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</si>
  <si>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</si>
  <si>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</si>
  <si>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</si>
  <si>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</si>
  <si>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</si>
  <si>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</si>
  <si>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</si>
  <si>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</si>
  <si>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</si>
  <si>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</si>
  <si>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</si>
  <si>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</si>
  <si>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</si>
  <si>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</si>
  <si>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</si>
  <si>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</si>
  <si>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</si>
  <si>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</si>
  <si>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</si>
  <si>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</si>
  <si>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</si>
  <si>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</si>
  <si>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</si>
  <si>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</si>
  <si>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</si>
  <si>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</si>
  <si>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</si>
  <si>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</si>
  <si>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</si>
  <si>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</si>
  <si>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</si>
  <si>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</si>
  <si>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</si>
  <si>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</si>
  <si>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</si>
  <si>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</si>
  <si>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</si>
  <si>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</si>
  <si>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</si>
  <si>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</si>
  <si>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</si>
  <si>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</si>
  <si>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</si>
  <si>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</si>
  <si>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</si>
  <si>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</si>
  <si>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</si>
  <si>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</si>
  <si>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</si>
  <si>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</si>
  <si>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</si>
  <si>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</si>
  <si>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</si>
  <si>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</si>
  <si>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</si>
  <si>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</si>
  <si>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</si>
  <si>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</si>
  <si>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</si>
  <si>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</si>
  <si>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</si>
  <si>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</si>
  <si>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</si>
  <si>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</si>
  <si>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</si>
  <si>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</si>
  <si>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</si>
  <si>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</si>
  <si>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</si>
  <si>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</si>
  <si>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</si>
  <si>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</si>
  <si>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</si>
  <si>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</si>
  <si>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</si>
  <si>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</si>
  <si>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</si>
  <si>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</si>
  <si>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</si>
  <si>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</si>
  <si>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</si>
  <si>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</si>
  <si>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</si>
  <si>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</si>
  <si>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</si>
  <si>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</si>
  <si>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</si>
  <si>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</si>
  <si>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</si>
  <si>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</si>
  <si>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</si>
  <si>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</si>
  <si>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</si>
  <si>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</si>
  <si>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</si>
  <si>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</si>
  <si>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</si>
  <si>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</si>
  <si>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</si>
  <si>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</si>
  <si>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</si>
  <si>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</si>
  <si>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</si>
  <si>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</si>
  <si>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</si>
  <si>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</si>
  <si>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</si>
  <si>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</si>
  <si>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</si>
  <si>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</si>
  <si>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</si>
  <si>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</si>
  <si>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</si>
  <si>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</si>
  <si>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</si>
  <si>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</si>
  <si>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</si>
  <si>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</si>
  <si>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</si>
  <si>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</si>
  <si>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</si>
  <si>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</si>
  <si>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</si>
  <si>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</si>
  <si>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</si>
  <si>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</si>
  <si>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</si>
  <si>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</si>
  <si>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</si>
  <si>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</si>
  <si>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</si>
  <si>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</si>
  <si>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</si>
  <si>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</si>
  <si>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</si>
  <si>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</si>
  <si>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</si>
  <si>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</si>
  <si>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</si>
  <si>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</si>
  <si>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</si>
  <si>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</si>
  <si>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</si>
  <si>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</si>
  <si>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</si>
  <si>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</si>
  <si>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</si>
  <si>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</si>
  <si>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</si>
  <si>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</si>
  <si>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</si>
  <si>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</si>
  <si>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</si>
  <si>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</si>
  <si>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</si>
  <si>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</si>
  <si>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</si>
  <si>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</si>
  <si>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</si>
  <si>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</si>
  <si>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</si>
  <si>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</si>
  <si>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</si>
  <si>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</si>
  <si>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</si>
  <si>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</si>
  <si>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</si>
  <si>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</si>
  <si>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</si>
  <si>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</si>
  <si>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</si>
  <si>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</si>
  <si>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</si>
  <si>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</si>
  <si>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</si>
  <si>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</si>
  <si>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</si>
  <si>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</si>
  <si>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</si>
  <si>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</si>
  <si>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</si>
  <si>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</si>
  <si>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</si>
  <si>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</si>
  <si>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</si>
  <si>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</si>
  <si>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</si>
  <si>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</si>
  <si>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</si>
  <si>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</si>
  <si>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</si>
  <si>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</si>
  <si>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</si>
  <si>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</si>
  <si>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</si>
  <si>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</si>
  <si>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</si>
  <si>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</si>
  <si>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</si>
  <si>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</si>
  <si>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</si>
  <si>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</si>
  <si>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</si>
  <si>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</si>
  <si>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</si>
  <si>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</si>
  <si>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</si>
  <si>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</si>
  <si>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</si>
  <si>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</si>
  <si>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</si>
  <si>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</si>
  <si>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</si>
  <si>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</si>
  <si>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</si>
  <si>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</si>
  <si>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</si>
  <si>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</si>
  <si>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</si>
  <si>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</si>
  <si>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</si>
  <si>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</si>
  <si>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</si>
  <si>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</si>
  <si>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</si>
  <si>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</si>
  <si>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</si>
  <si>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</si>
  <si>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</si>
  <si>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</si>
  <si>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</si>
  <si>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</si>
  <si>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</si>
  <si>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</si>
  <si>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</si>
  <si>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</si>
  <si>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</si>
  <si>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</si>
  <si>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</si>
  <si>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</si>
  <si>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</si>
  <si>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</si>
  <si>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</si>
  <si>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</si>
  <si>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</si>
  <si>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</si>
  <si>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</si>
  <si>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</si>
  <si>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</si>
  <si>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Ғабиден Расул</t>
  </si>
  <si>
    <t>Жолдасбай Еңілік</t>
  </si>
  <si>
    <t xml:space="preserve">Есенгелді Аяла </t>
  </si>
  <si>
    <t xml:space="preserve">Қасқырбай Ерасыл </t>
  </si>
  <si>
    <t xml:space="preserve">Таңатар Хақназар </t>
  </si>
  <si>
    <t xml:space="preserve">Кенжегулова Балнұр </t>
  </si>
  <si>
    <t xml:space="preserve">Асқарбекұлы Айдар </t>
  </si>
  <si>
    <t>Рауфқызы Аибибі</t>
  </si>
  <si>
    <t xml:space="preserve">Жанболатқызы Фатима </t>
  </si>
  <si>
    <t>Манарбекқызы Інжу</t>
  </si>
  <si>
    <t xml:space="preserve">Жиенғалиев Бақдаулет </t>
  </si>
  <si>
    <t xml:space="preserve">Мейрамбек Нұрсила </t>
  </si>
  <si>
    <t xml:space="preserve">Сәбит Жанарыс </t>
  </si>
  <si>
    <t xml:space="preserve">Жасұлан Ханшайым </t>
  </si>
  <si>
    <t xml:space="preserve">Қангелді Ақжүрек </t>
  </si>
  <si>
    <t xml:space="preserve">Таңатқан Асылжан </t>
  </si>
  <si>
    <t xml:space="preserve">Өмірбек Аңсаған </t>
  </si>
  <si>
    <t xml:space="preserve">Таңатар Ерназар </t>
  </si>
  <si>
    <t xml:space="preserve">Нұрланқызы Назымгул </t>
  </si>
  <si>
    <t xml:space="preserve">Таңатқан Ықылас </t>
  </si>
  <si>
    <t xml:space="preserve">Ниетолла Әдемі </t>
  </si>
  <si>
    <t xml:space="preserve">Демесін Маржан </t>
  </si>
  <si>
    <t xml:space="preserve">Әділбек Әділхан </t>
  </si>
  <si>
    <t xml:space="preserve">Мейрамбек Алуа </t>
  </si>
  <si>
    <t xml:space="preserve">Есенгелді Аршат </t>
  </si>
  <si>
    <t xml:space="preserve">Қуаныш Нұркелді </t>
  </si>
  <si>
    <t>30.0</t>
  </si>
  <si>
    <t>40.0</t>
  </si>
  <si>
    <t xml:space="preserve">                                  Оқу жылы: 2023-2024ж                             Топ: Қарлығаш             Өткізу кезеңі:  Аралық       Өткізу мерзімі:Қаңтар</t>
  </si>
  <si>
    <t xml:space="preserve">                                  Оқу жылы: 2023-2024ж                              Топ: Күншауқ                 Өткізу кезеңі: Аралық       Өткізу мерзімі: Қаңтар</t>
  </si>
  <si>
    <t xml:space="preserve">                                  Оқу жылы: 2023-2024ж                           Топ:  Балапан                Өткізу кезеңі: Аралық           Өткізу мерзімі: Қаңтар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</si>
</sst>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5" fillId="0" borderId="0" xfId="0" applyFont="1"/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0"/>
  <sheetViews>
    <sheetView workbookViewId="0">
      <selection activeCell="A2" sqref="A2:N2"/>
    </sheetView>
  </sheetViews>
  <sheetFormatPr defaultRowHeight="15"/>
  <cols>
    <col min="2" max="2" width="31.140625" customWidth="1"/>
  </cols>
  <sheetData>
    <row r="1" spans="1:254" ht="15.75">
      <c r="A1" s="5" t="s">
        <v>56</v>
      </c>
      <c r="B1" s="11" t="s">
        <v>55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>
      <c r="A2" s="66" t="s">
        <v>847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"/>
      <c r="P2" s="6"/>
      <c r="Q2" s="6"/>
      <c r="R2" s="6"/>
      <c r="S2" s="6"/>
      <c r="T2" s="6"/>
      <c r="U2" s="6"/>
      <c r="V2" s="6"/>
      <c r="DP2" s="63" t="s">
        <v>815</v>
      </c>
      <c r="DQ2" s="63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>
      <c r="A5" s="67" t="s">
        <v>0</v>
      </c>
      <c r="B5" s="67" t="s">
        <v>1</v>
      </c>
      <c r="C5" s="68" t="s">
        <v>20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51" t="s">
        <v>2</v>
      </c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48" t="s">
        <v>35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44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4" t="s">
        <v>50</v>
      </c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</row>
    <row r="6" spans="1:254" ht="15.75" customHeight="1">
      <c r="A6" s="67"/>
      <c r="B6" s="67"/>
      <c r="C6" s="50" t="s">
        <v>21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 t="s">
        <v>19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 t="s">
        <v>3</v>
      </c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49" t="s">
        <v>36</v>
      </c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50" t="s">
        <v>61</v>
      </c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 t="s">
        <v>45</v>
      </c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47" t="s">
        <v>76</v>
      </c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 t="s">
        <v>88</v>
      </c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 t="s">
        <v>46</v>
      </c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5" t="s">
        <v>51</v>
      </c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</row>
    <row r="7" spans="1:254" ht="0.75" customHeight="1">
      <c r="A7" s="67"/>
      <c r="B7" s="67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67"/>
      <c r="B8" s="67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67"/>
      <c r="B9" s="67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67"/>
      <c r="B10" s="67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67"/>
      <c r="B11" s="67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67"/>
      <c r="B12" s="67"/>
      <c r="C12" s="50" t="s">
        <v>57</v>
      </c>
      <c r="D12" s="50" t="s">
        <v>5</v>
      </c>
      <c r="E12" s="50" t="s">
        <v>6</v>
      </c>
      <c r="F12" s="50" t="s">
        <v>58</v>
      </c>
      <c r="G12" s="50" t="s">
        <v>7</v>
      </c>
      <c r="H12" s="50" t="s">
        <v>8</v>
      </c>
      <c r="I12" s="50" t="s">
        <v>59</v>
      </c>
      <c r="J12" s="50" t="s">
        <v>9</v>
      </c>
      <c r="K12" s="50" t="s">
        <v>10</v>
      </c>
      <c r="L12" s="50" t="s">
        <v>60</v>
      </c>
      <c r="M12" s="50" t="s">
        <v>9</v>
      </c>
      <c r="N12" s="50" t="s">
        <v>10</v>
      </c>
      <c r="O12" s="50" t="s">
        <v>74</v>
      </c>
      <c r="P12" s="50"/>
      <c r="Q12" s="50"/>
      <c r="R12" s="50" t="s">
        <v>5</v>
      </c>
      <c r="S12" s="50"/>
      <c r="T12" s="50"/>
      <c r="U12" s="50" t="s">
        <v>75</v>
      </c>
      <c r="V12" s="50"/>
      <c r="W12" s="50"/>
      <c r="X12" s="50" t="s">
        <v>12</v>
      </c>
      <c r="Y12" s="50"/>
      <c r="Z12" s="50"/>
      <c r="AA12" s="50" t="s">
        <v>7</v>
      </c>
      <c r="AB12" s="50"/>
      <c r="AC12" s="50"/>
      <c r="AD12" s="50" t="s">
        <v>8</v>
      </c>
      <c r="AE12" s="50"/>
      <c r="AF12" s="50"/>
      <c r="AG12" s="45" t="s">
        <v>13</v>
      </c>
      <c r="AH12" s="45"/>
      <c r="AI12" s="45"/>
      <c r="AJ12" s="50" t="s">
        <v>9</v>
      </c>
      <c r="AK12" s="50"/>
      <c r="AL12" s="50"/>
      <c r="AM12" s="45" t="s">
        <v>70</v>
      </c>
      <c r="AN12" s="45"/>
      <c r="AO12" s="45"/>
      <c r="AP12" s="45" t="s">
        <v>71</v>
      </c>
      <c r="AQ12" s="45"/>
      <c r="AR12" s="45"/>
      <c r="AS12" s="45" t="s">
        <v>72</v>
      </c>
      <c r="AT12" s="45"/>
      <c r="AU12" s="45"/>
      <c r="AV12" s="45" t="s">
        <v>73</v>
      </c>
      <c r="AW12" s="45"/>
      <c r="AX12" s="45"/>
      <c r="AY12" s="45" t="s">
        <v>62</v>
      </c>
      <c r="AZ12" s="45"/>
      <c r="BA12" s="45"/>
      <c r="BB12" s="45" t="s">
        <v>63</v>
      </c>
      <c r="BC12" s="45"/>
      <c r="BD12" s="45"/>
      <c r="BE12" s="45" t="s">
        <v>64</v>
      </c>
      <c r="BF12" s="45"/>
      <c r="BG12" s="45"/>
      <c r="BH12" s="45" t="s">
        <v>65</v>
      </c>
      <c r="BI12" s="45"/>
      <c r="BJ12" s="45"/>
      <c r="BK12" s="45" t="s">
        <v>66</v>
      </c>
      <c r="BL12" s="45"/>
      <c r="BM12" s="45"/>
      <c r="BN12" s="45" t="s">
        <v>67</v>
      </c>
      <c r="BO12" s="45"/>
      <c r="BP12" s="45"/>
      <c r="BQ12" s="45" t="s">
        <v>68</v>
      </c>
      <c r="BR12" s="45"/>
      <c r="BS12" s="45"/>
      <c r="BT12" s="45" t="s">
        <v>69</v>
      </c>
      <c r="BU12" s="45"/>
      <c r="BV12" s="45"/>
      <c r="BW12" s="45" t="s">
        <v>81</v>
      </c>
      <c r="BX12" s="45"/>
      <c r="BY12" s="45"/>
      <c r="BZ12" s="45" t="s">
        <v>82</v>
      </c>
      <c r="CA12" s="45"/>
      <c r="CB12" s="45"/>
      <c r="CC12" s="45" t="s">
        <v>83</v>
      </c>
      <c r="CD12" s="45"/>
      <c r="CE12" s="45"/>
      <c r="CF12" s="45" t="s">
        <v>84</v>
      </c>
      <c r="CG12" s="45"/>
      <c r="CH12" s="45"/>
      <c r="CI12" s="45" t="s">
        <v>85</v>
      </c>
      <c r="CJ12" s="45"/>
      <c r="CK12" s="45"/>
      <c r="CL12" s="45" t="s">
        <v>86</v>
      </c>
      <c r="CM12" s="45"/>
      <c r="CN12" s="45"/>
      <c r="CO12" s="45" t="s">
        <v>87</v>
      </c>
      <c r="CP12" s="45"/>
      <c r="CQ12" s="45"/>
      <c r="CR12" s="45" t="s">
        <v>77</v>
      </c>
      <c r="CS12" s="45"/>
      <c r="CT12" s="45"/>
      <c r="CU12" s="45" t="s">
        <v>78</v>
      </c>
      <c r="CV12" s="45"/>
      <c r="CW12" s="45"/>
      <c r="CX12" s="45" t="s">
        <v>79</v>
      </c>
      <c r="CY12" s="45"/>
      <c r="CZ12" s="45"/>
      <c r="DA12" s="45" t="s">
        <v>80</v>
      </c>
      <c r="DB12" s="45"/>
      <c r="DC12" s="45"/>
      <c r="DD12" s="45" t="s">
        <v>89</v>
      </c>
      <c r="DE12" s="45"/>
      <c r="DF12" s="45"/>
      <c r="DG12" s="45" t="s">
        <v>90</v>
      </c>
      <c r="DH12" s="45"/>
      <c r="DI12" s="45"/>
      <c r="DJ12" s="45" t="s">
        <v>91</v>
      </c>
      <c r="DK12" s="45"/>
      <c r="DL12" s="45"/>
      <c r="DM12" s="45" t="s">
        <v>92</v>
      </c>
      <c r="DN12" s="45"/>
      <c r="DO12" s="45"/>
      <c r="DP12" s="45" t="s">
        <v>93</v>
      </c>
      <c r="DQ12" s="45"/>
      <c r="DR12" s="45"/>
    </row>
    <row r="13" spans="1:254" ht="59.25" customHeight="1">
      <c r="A13" s="67"/>
      <c r="B13" s="67"/>
      <c r="C13" s="46" t="s">
        <v>541</v>
      </c>
      <c r="D13" s="46"/>
      <c r="E13" s="46"/>
      <c r="F13" s="46" t="s">
        <v>545</v>
      </c>
      <c r="G13" s="46"/>
      <c r="H13" s="46"/>
      <c r="I13" s="46" t="s">
        <v>546</v>
      </c>
      <c r="J13" s="46"/>
      <c r="K13" s="46"/>
      <c r="L13" s="46" t="s">
        <v>547</v>
      </c>
      <c r="M13" s="46"/>
      <c r="N13" s="46"/>
      <c r="O13" s="46" t="s">
        <v>104</v>
      </c>
      <c r="P13" s="46"/>
      <c r="Q13" s="46"/>
      <c r="R13" s="46" t="s">
        <v>106</v>
      </c>
      <c r="S13" s="46"/>
      <c r="T13" s="46"/>
      <c r="U13" s="46" t="s">
        <v>549</v>
      </c>
      <c r="V13" s="46"/>
      <c r="W13" s="46"/>
      <c r="X13" s="46" t="s">
        <v>550</v>
      </c>
      <c r="Y13" s="46"/>
      <c r="Z13" s="46"/>
      <c r="AA13" s="46" t="s">
        <v>551</v>
      </c>
      <c r="AB13" s="46"/>
      <c r="AC13" s="46"/>
      <c r="AD13" s="46" t="s">
        <v>553</v>
      </c>
      <c r="AE13" s="46"/>
      <c r="AF13" s="46"/>
      <c r="AG13" s="46" t="s">
        <v>555</v>
      </c>
      <c r="AH13" s="46"/>
      <c r="AI13" s="46"/>
      <c r="AJ13" s="46" t="s">
        <v>805</v>
      </c>
      <c r="AK13" s="46"/>
      <c r="AL13" s="46"/>
      <c r="AM13" s="46" t="s">
        <v>560</v>
      </c>
      <c r="AN13" s="46"/>
      <c r="AO13" s="46"/>
      <c r="AP13" s="46" t="s">
        <v>561</v>
      </c>
      <c r="AQ13" s="46"/>
      <c r="AR13" s="46"/>
      <c r="AS13" s="46" t="s">
        <v>562</v>
      </c>
      <c r="AT13" s="46"/>
      <c r="AU13" s="46"/>
      <c r="AV13" s="46" t="s">
        <v>563</v>
      </c>
      <c r="AW13" s="46"/>
      <c r="AX13" s="46"/>
      <c r="AY13" s="46" t="s">
        <v>565</v>
      </c>
      <c r="AZ13" s="46"/>
      <c r="BA13" s="46"/>
      <c r="BB13" s="46" t="s">
        <v>566</v>
      </c>
      <c r="BC13" s="46"/>
      <c r="BD13" s="46"/>
      <c r="BE13" s="46" t="s">
        <v>567</v>
      </c>
      <c r="BF13" s="46"/>
      <c r="BG13" s="46"/>
      <c r="BH13" s="46" t="s">
        <v>568</v>
      </c>
      <c r="BI13" s="46"/>
      <c r="BJ13" s="46"/>
      <c r="BK13" s="46" t="s">
        <v>569</v>
      </c>
      <c r="BL13" s="46"/>
      <c r="BM13" s="46"/>
      <c r="BN13" s="46" t="s">
        <v>571</v>
      </c>
      <c r="BO13" s="46"/>
      <c r="BP13" s="46"/>
      <c r="BQ13" s="46" t="s">
        <v>572</v>
      </c>
      <c r="BR13" s="46"/>
      <c r="BS13" s="46"/>
      <c r="BT13" s="46" t="s">
        <v>574</v>
      </c>
      <c r="BU13" s="46"/>
      <c r="BV13" s="46"/>
      <c r="BW13" s="46" t="s">
        <v>576</v>
      </c>
      <c r="BX13" s="46"/>
      <c r="BY13" s="46"/>
      <c r="BZ13" s="46" t="s">
        <v>577</v>
      </c>
      <c r="CA13" s="46"/>
      <c r="CB13" s="46"/>
      <c r="CC13" s="46" t="s">
        <v>581</v>
      </c>
      <c r="CD13" s="46"/>
      <c r="CE13" s="46"/>
      <c r="CF13" s="46" t="s">
        <v>584</v>
      </c>
      <c r="CG13" s="46"/>
      <c r="CH13" s="46"/>
      <c r="CI13" s="46" t="s">
        <v>585</v>
      </c>
      <c r="CJ13" s="46"/>
      <c r="CK13" s="46"/>
      <c r="CL13" s="46" t="s">
        <v>586</v>
      </c>
      <c r="CM13" s="46"/>
      <c r="CN13" s="46"/>
      <c r="CO13" s="46" t="s">
        <v>587</v>
      </c>
      <c r="CP13" s="46"/>
      <c r="CQ13" s="46"/>
      <c r="CR13" s="46" t="s">
        <v>589</v>
      </c>
      <c r="CS13" s="46"/>
      <c r="CT13" s="46"/>
      <c r="CU13" s="46" t="s">
        <v>590</v>
      </c>
      <c r="CV13" s="46"/>
      <c r="CW13" s="46"/>
      <c r="CX13" s="46" t="s">
        <v>591</v>
      </c>
      <c r="CY13" s="46"/>
      <c r="CZ13" s="46"/>
      <c r="DA13" s="46" t="s">
        <v>592</v>
      </c>
      <c r="DB13" s="46"/>
      <c r="DC13" s="46"/>
      <c r="DD13" s="46" t="s">
        <v>593</v>
      </c>
      <c r="DE13" s="46"/>
      <c r="DF13" s="46"/>
      <c r="DG13" s="46" t="s">
        <v>594</v>
      </c>
      <c r="DH13" s="46"/>
      <c r="DI13" s="46"/>
      <c r="DJ13" s="46" t="s">
        <v>596</v>
      </c>
      <c r="DK13" s="46"/>
      <c r="DL13" s="46"/>
      <c r="DM13" s="46" t="s">
        <v>597</v>
      </c>
      <c r="DN13" s="46"/>
      <c r="DO13" s="46"/>
      <c r="DP13" s="46" t="s">
        <v>598</v>
      </c>
      <c r="DQ13" s="46"/>
      <c r="DR13" s="46"/>
    </row>
    <row r="14" spans="1:254" ht="83.25" customHeight="1">
      <c r="A14" s="67"/>
      <c r="B14" s="67"/>
      <c r="C14" s="42" t="s">
        <v>542</v>
      </c>
      <c r="D14" s="42" t="s">
        <v>543</v>
      </c>
      <c r="E14" s="42" t="s">
        <v>544</v>
      </c>
      <c r="F14" s="42" t="s">
        <v>18</v>
      </c>
      <c r="G14" s="42" t="s">
        <v>42</v>
      </c>
      <c r="H14" s="42" t="s">
        <v>94</v>
      </c>
      <c r="I14" s="42" t="s">
        <v>97</v>
      </c>
      <c r="J14" s="42" t="s">
        <v>98</v>
      </c>
      <c r="K14" s="42" t="s">
        <v>99</v>
      </c>
      <c r="L14" s="42" t="s">
        <v>101</v>
      </c>
      <c r="M14" s="42" t="s">
        <v>102</v>
      </c>
      <c r="N14" s="42" t="s">
        <v>103</v>
      </c>
      <c r="O14" s="42" t="s">
        <v>105</v>
      </c>
      <c r="P14" s="42" t="s">
        <v>29</v>
      </c>
      <c r="Q14" s="42" t="s">
        <v>30</v>
      </c>
      <c r="R14" s="42" t="s">
        <v>31</v>
      </c>
      <c r="S14" s="42" t="s">
        <v>27</v>
      </c>
      <c r="T14" s="42" t="s">
        <v>548</v>
      </c>
      <c r="U14" s="42" t="s">
        <v>108</v>
      </c>
      <c r="V14" s="42" t="s">
        <v>27</v>
      </c>
      <c r="W14" s="42" t="s">
        <v>33</v>
      </c>
      <c r="X14" s="42" t="s">
        <v>25</v>
      </c>
      <c r="Y14" s="42" t="s">
        <v>114</v>
      </c>
      <c r="Z14" s="42" t="s">
        <v>115</v>
      </c>
      <c r="AA14" s="42" t="s">
        <v>49</v>
      </c>
      <c r="AB14" s="42" t="s">
        <v>552</v>
      </c>
      <c r="AC14" s="42" t="s">
        <v>548</v>
      </c>
      <c r="AD14" s="42" t="s">
        <v>119</v>
      </c>
      <c r="AE14" s="42" t="s">
        <v>327</v>
      </c>
      <c r="AF14" s="42" t="s">
        <v>554</v>
      </c>
      <c r="AG14" s="42" t="s">
        <v>556</v>
      </c>
      <c r="AH14" s="42" t="s">
        <v>557</v>
      </c>
      <c r="AI14" s="42" t="s">
        <v>558</v>
      </c>
      <c r="AJ14" s="42" t="s">
        <v>117</v>
      </c>
      <c r="AK14" s="42" t="s">
        <v>559</v>
      </c>
      <c r="AL14" s="42" t="s">
        <v>23</v>
      </c>
      <c r="AM14" s="42" t="s">
        <v>116</v>
      </c>
      <c r="AN14" s="42" t="s">
        <v>42</v>
      </c>
      <c r="AO14" s="42" t="s">
        <v>120</v>
      </c>
      <c r="AP14" s="42" t="s">
        <v>124</v>
      </c>
      <c r="AQ14" s="42" t="s">
        <v>125</v>
      </c>
      <c r="AR14" s="42" t="s">
        <v>41</v>
      </c>
      <c r="AS14" s="42" t="s">
        <v>121</v>
      </c>
      <c r="AT14" s="42" t="s">
        <v>122</v>
      </c>
      <c r="AU14" s="42" t="s">
        <v>123</v>
      </c>
      <c r="AV14" s="42" t="s">
        <v>127</v>
      </c>
      <c r="AW14" s="42" t="s">
        <v>564</v>
      </c>
      <c r="AX14" s="42" t="s">
        <v>128</v>
      </c>
      <c r="AY14" s="42" t="s">
        <v>129</v>
      </c>
      <c r="AZ14" s="42" t="s">
        <v>130</v>
      </c>
      <c r="BA14" s="42" t="s">
        <v>131</v>
      </c>
      <c r="BB14" s="42" t="s">
        <v>132</v>
      </c>
      <c r="BC14" s="42" t="s">
        <v>27</v>
      </c>
      <c r="BD14" s="42" t="s">
        <v>133</v>
      </c>
      <c r="BE14" s="42" t="s">
        <v>134</v>
      </c>
      <c r="BF14" s="42" t="s">
        <v>539</v>
      </c>
      <c r="BG14" s="42" t="s">
        <v>135</v>
      </c>
      <c r="BH14" s="42" t="s">
        <v>14</v>
      </c>
      <c r="BI14" s="42" t="s">
        <v>137</v>
      </c>
      <c r="BJ14" s="42" t="s">
        <v>52</v>
      </c>
      <c r="BK14" s="42" t="s">
        <v>138</v>
      </c>
      <c r="BL14" s="42" t="s">
        <v>570</v>
      </c>
      <c r="BM14" s="42" t="s">
        <v>139</v>
      </c>
      <c r="BN14" s="42" t="s">
        <v>38</v>
      </c>
      <c r="BO14" s="42" t="s">
        <v>15</v>
      </c>
      <c r="BP14" s="42" t="s">
        <v>16</v>
      </c>
      <c r="BQ14" s="42" t="s">
        <v>573</v>
      </c>
      <c r="BR14" s="42" t="s">
        <v>539</v>
      </c>
      <c r="BS14" s="42" t="s">
        <v>120</v>
      </c>
      <c r="BT14" s="42" t="s">
        <v>575</v>
      </c>
      <c r="BU14" s="42" t="s">
        <v>140</v>
      </c>
      <c r="BV14" s="42" t="s">
        <v>141</v>
      </c>
      <c r="BW14" s="42" t="s">
        <v>53</v>
      </c>
      <c r="BX14" s="42" t="s">
        <v>136</v>
      </c>
      <c r="BY14" s="42" t="s">
        <v>111</v>
      </c>
      <c r="BZ14" s="42" t="s">
        <v>578</v>
      </c>
      <c r="CA14" s="42" t="s">
        <v>579</v>
      </c>
      <c r="CB14" s="42" t="s">
        <v>580</v>
      </c>
      <c r="CC14" s="42" t="s">
        <v>582</v>
      </c>
      <c r="CD14" s="42" t="s">
        <v>583</v>
      </c>
      <c r="CE14" s="42" t="s">
        <v>142</v>
      </c>
      <c r="CF14" s="42" t="s">
        <v>143</v>
      </c>
      <c r="CG14" s="42" t="s">
        <v>144</v>
      </c>
      <c r="CH14" s="42" t="s">
        <v>37</v>
      </c>
      <c r="CI14" s="42" t="s">
        <v>147</v>
      </c>
      <c r="CJ14" s="42" t="s">
        <v>148</v>
      </c>
      <c r="CK14" s="42" t="s">
        <v>48</v>
      </c>
      <c r="CL14" s="42" t="s">
        <v>149</v>
      </c>
      <c r="CM14" s="42" t="s">
        <v>150</v>
      </c>
      <c r="CN14" s="42" t="s">
        <v>151</v>
      </c>
      <c r="CO14" s="42" t="s">
        <v>152</v>
      </c>
      <c r="CP14" s="42" t="s">
        <v>153</v>
      </c>
      <c r="CQ14" s="42" t="s">
        <v>588</v>
      </c>
      <c r="CR14" s="42" t="s">
        <v>154</v>
      </c>
      <c r="CS14" s="42" t="s">
        <v>155</v>
      </c>
      <c r="CT14" s="42" t="s">
        <v>156</v>
      </c>
      <c r="CU14" s="42" t="s">
        <v>159</v>
      </c>
      <c r="CV14" s="42" t="s">
        <v>160</v>
      </c>
      <c r="CW14" s="42" t="s">
        <v>161</v>
      </c>
      <c r="CX14" s="42" t="s">
        <v>163</v>
      </c>
      <c r="CY14" s="42" t="s">
        <v>164</v>
      </c>
      <c r="CZ14" s="42" t="s">
        <v>165</v>
      </c>
      <c r="DA14" s="42" t="s">
        <v>166</v>
      </c>
      <c r="DB14" s="42" t="s">
        <v>22</v>
      </c>
      <c r="DC14" s="42" t="s">
        <v>167</v>
      </c>
      <c r="DD14" s="42" t="s">
        <v>162</v>
      </c>
      <c r="DE14" s="42" t="s">
        <v>126</v>
      </c>
      <c r="DF14" s="42" t="s">
        <v>43</v>
      </c>
      <c r="DG14" s="42" t="s">
        <v>595</v>
      </c>
      <c r="DH14" s="42" t="s">
        <v>806</v>
      </c>
      <c r="DI14" s="42" t="s">
        <v>807</v>
      </c>
      <c r="DJ14" s="42" t="s">
        <v>168</v>
      </c>
      <c r="DK14" s="42" t="s">
        <v>169</v>
      </c>
      <c r="DL14" s="42" t="s">
        <v>170</v>
      </c>
      <c r="DM14" s="42" t="s">
        <v>171</v>
      </c>
      <c r="DN14" s="42" t="s">
        <v>172</v>
      </c>
      <c r="DO14" s="42" t="s">
        <v>173</v>
      </c>
      <c r="DP14" s="42" t="s">
        <v>176</v>
      </c>
      <c r="DQ14" s="42" t="s">
        <v>177</v>
      </c>
      <c r="DR14" s="42" t="s">
        <v>54</v>
      </c>
    </row>
    <row r="15" spans="1:254" ht="15.75">
      <c r="A15" s="13">
        <v>1</v>
      </c>
      <c r="B15" s="10" t="s">
        <v>817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75">
      <c r="A16" s="2">
        <v>2</v>
      </c>
      <c r="B16" s="1" t="s">
        <v>818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75">
      <c r="A17" s="2">
        <v>3</v>
      </c>
      <c r="B17" s="1" t="s">
        <v>819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75">
      <c r="A18" s="2">
        <v>4</v>
      </c>
      <c r="B18" s="1" t="s">
        <v>820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75">
      <c r="A19" s="2">
        <v>5</v>
      </c>
      <c r="B19" s="1" t="s">
        <v>821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5.75">
      <c r="A20" s="2">
        <v>6</v>
      </c>
      <c r="B20" s="1" t="s">
        <v>822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ht="15.75">
      <c r="A21" s="2">
        <v>7</v>
      </c>
      <c r="B21" s="1" t="s">
        <v>823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3">
        <v>8</v>
      </c>
      <c r="B22" s="4" t="s">
        <v>824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</row>
    <row r="23" spans="1:254">
      <c r="A23" s="3">
        <v>9</v>
      </c>
      <c r="B23" s="4" t="s">
        <v>825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>
      <c r="A24" s="3">
        <v>10</v>
      </c>
      <c r="B24" s="4" t="s">
        <v>826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>
      <c r="A25" s="52" t="s">
        <v>179</v>
      </c>
      <c r="B25" s="53"/>
      <c r="C25" s="3">
        <f t="shared" ref="C25:AH25" si="0">SUM(C15:C24)</f>
        <v>6</v>
      </c>
      <c r="D25" s="3">
        <f t="shared" si="0"/>
        <v>2</v>
      </c>
      <c r="E25" s="3">
        <f t="shared" si="0"/>
        <v>2</v>
      </c>
      <c r="F25" s="3">
        <f t="shared" si="0"/>
        <v>6</v>
      </c>
      <c r="G25" s="3">
        <f t="shared" si="0"/>
        <v>2</v>
      </c>
      <c r="H25" s="3">
        <f t="shared" si="0"/>
        <v>2</v>
      </c>
      <c r="I25" s="3">
        <f t="shared" si="0"/>
        <v>6</v>
      </c>
      <c r="J25" s="3">
        <f t="shared" si="0"/>
        <v>2</v>
      </c>
      <c r="K25" s="3">
        <f t="shared" si="0"/>
        <v>2</v>
      </c>
      <c r="L25" s="3">
        <f t="shared" si="0"/>
        <v>6</v>
      </c>
      <c r="M25" s="3">
        <f t="shared" si="0"/>
        <v>2</v>
      </c>
      <c r="N25" s="3">
        <f t="shared" si="0"/>
        <v>2</v>
      </c>
      <c r="O25" s="3">
        <f t="shared" si="0"/>
        <v>6</v>
      </c>
      <c r="P25" s="3">
        <f t="shared" si="0"/>
        <v>2</v>
      </c>
      <c r="Q25" s="3">
        <f t="shared" si="0"/>
        <v>2</v>
      </c>
      <c r="R25" s="3">
        <f t="shared" si="0"/>
        <v>6</v>
      </c>
      <c r="S25" s="3">
        <f t="shared" si="0"/>
        <v>2</v>
      </c>
      <c r="T25" s="3">
        <f t="shared" si="0"/>
        <v>2</v>
      </c>
      <c r="U25" s="3">
        <f t="shared" si="0"/>
        <v>6</v>
      </c>
      <c r="V25" s="3">
        <f t="shared" si="0"/>
        <v>2</v>
      </c>
      <c r="W25" s="3">
        <f t="shared" si="0"/>
        <v>2</v>
      </c>
      <c r="X25" s="3">
        <f t="shared" si="0"/>
        <v>6</v>
      </c>
      <c r="Y25" s="3">
        <f t="shared" si="0"/>
        <v>2</v>
      </c>
      <c r="Z25" s="3">
        <f t="shared" si="0"/>
        <v>2</v>
      </c>
      <c r="AA25" s="3">
        <f t="shared" si="0"/>
        <v>6</v>
      </c>
      <c r="AB25" s="3">
        <f t="shared" si="0"/>
        <v>2</v>
      </c>
      <c r="AC25" s="3">
        <f t="shared" si="0"/>
        <v>2</v>
      </c>
      <c r="AD25" s="3">
        <f t="shared" si="0"/>
        <v>6</v>
      </c>
      <c r="AE25" s="3">
        <f t="shared" si="0"/>
        <v>2</v>
      </c>
      <c r="AF25" s="3">
        <f t="shared" si="0"/>
        <v>2</v>
      </c>
      <c r="AG25" s="3">
        <f t="shared" si="0"/>
        <v>6</v>
      </c>
      <c r="AH25" s="3">
        <f t="shared" si="0"/>
        <v>2</v>
      </c>
      <c r="AI25" s="3">
        <f t="shared" ref="AI25:BN25" si="1">SUM(AI15:AI24)</f>
        <v>2</v>
      </c>
      <c r="AJ25" s="3">
        <f t="shared" si="1"/>
        <v>6</v>
      </c>
      <c r="AK25" s="3">
        <f t="shared" si="1"/>
        <v>2</v>
      </c>
      <c r="AL25" s="3">
        <f t="shared" si="1"/>
        <v>2</v>
      </c>
      <c r="AM25" s="3">
        <f t="shared" si="1"/>
        <v>6</v>
      </c>
      <c r="AN25" s="3">
        <f t="shared" si="1"/>
        <v>2</v>
      </c>
      <c r="AO25" s="3">
        <f t="shared" si="1"/>
        <v>2</v>
      </c>
      <c r="AP25" s="3">
        <f t="shared" si="1"/>
        <v>6</v>
      </c>
      <c r="AQ25" s="3">
        <f t="shared" si="1"/>
        <v>2</v>
      </c>
      <c r="AR25" s="3">
        <f t="shared" si="1"/>
        <v>2</v>
      </c>
      <c r="AS25" s="3">
        <f t="shared" si="1"/>
        <v>6</v>
      </c>
      <c r="AT25" s="3">
        <f t="shared" si="1"/>
        <v>2</v>
      </c>
      <c r="AU25" s="3">
        <f t="shared" si="1"/>
        <v>2</v>
      </c>
      <c r="AV25" s="3">
        <f t="shared" si="1"/>
        <v>6</v>
      </c>
      <c r="AW25" s="3">
        <f t="shared" si="1"/>
        <v>2</v>
      </c>
      <c r="AX25" s="3">
        <f t="shared" si="1"/>
        <v>2</v>
      </c>
      <c r="AY25" s="3">
        <f t="shared" si="1"/>
        <v>6</v>
      </c>
      <c r="AZ25" s="3">
        <f t="shared" si="1"/>
        <v>2</v>
      </c>
      <c r="BA25" s="3">
        <f t="shared" si="1"/>
        <v>2</v>
      </c>
      <c r="BB25" s="3">
        <f t="shared" si="1"/>
        <v>6</v>
      </c>
      <c r="BC25" s="3">
        <f t="shared" si="1"/>
        <v>2</v>
      </c>
      <c r="BD25" s="3">
        <f t="shared" si="1"/>
        <v>2</v>
      </c>
      <c r="BE25" s="3">
        <f t="shared" si="1"/>
        <v>6</v>
      </c>
      <c r="BF25" s="3">
        <f t="shared" si="1"/>
        <v>2</v>
      </c>
      <c r="BG25" s="3">
        <f t="shared" si="1"/>
        <v>2</v>
      </c>
      <c r="BH25" s="3">
        <f t="shared" si="1"/>
        <v>6</v>
      </c>
      <c r="BI25" s="3">
        <f t="shared" si="1"/>
        <v>2</v>
      </c>
      <c r="BJ25" s="3">
        <f t="shared" si="1"/>
        <v>2</v>
      </c>
      <c r="BK25" s="3">
        <f t="shared" si="1"/>
        <v>6</v>
      </c>
      <c r="BL25" s="3">
        <f t="shared" si="1"/>
        <v>2</v>
      </c>
      <c r="BM25" s="3">
        <f t="shared" si="1"/>
        <v>2</v>
      </c>
      <c r="BN25" s="3">
        <f t="shared" si="1"/>
        <v>6</v>
      </c>
      <c r="BO25" s="3">
        <f t="shared" ref="BO25:CT25" si="2">SUM(BO15:BO24)</f>
        <v>2</v>
      </c>
      <c r="BP25" s="3">
        <f t="shared" si="2"/>
        <v>2</v>
      </c>
      <c r="BQ25" s="3">
        <f t="shared" si="2"/>
        <v>6</v>
      </c>
      <c r="BR25" s="3">
        <f t="shared" si="2"/>
        <v>2</v>
      </c>
      <c r="BS25" s="3">
        <f t="shared" si="2"/>
        <v>2</v>
      </c>
      <c r="BT25" s="3">
        <f t="shared" si="2"/>
        <v>6</v>
      </c>
      <c r="BU25" s="3">
        <f t="shared" si="2"/>
        <v>2</v>
      </c>
      <c r="BV25" s="3">
        <f t="shared" si="2"/>
        <v>2</v>
      </c>
      <c r="BW25" s="3">
        <f t="shared" si="2"/>
        <v>6</v>
      </c>
      <c r="BX25" s="3">
        <f t="shared" si="2"/>
        <v>2</v>
      </c>
      <c r="BY25" s="3">
        <f t="shared" si="2"/>
        <v>2</v>
      </c>
      <c r="BZ25" s="3">
        <f t="shared" si="2"/>
        <v>6</v>
      </c>
      <c r="CA25" s="3">
        <f t="shared" si="2"/>
        <v>2</v>
      </c>
      <c r="CB25" s="3">
        <f t="shared" si="2"/>
        <v>2</v>
      </c>
      <c r="CC25" s="3">
        <f t="shared" si="2"/>
        <v>6</v>
      </c>
      <c r="CD25" s="3">
        <f t="shared" si="2"/>
        <v>2</v>
      </c>
      <c r="CE25" s="3">
        <f t="shared" si="2"/>
        <v>2</v>
      </c>
      <c r="CF25" s="3">
        <f t="shared" si="2"/>
        <v>6</v>
      </c>
      <c r="CG25" s="3">
        <f t="shared" si="2"/>
        <v>2</v>
      </c>
      <c r="CH25" s="3">
        <f t="shared" si="2"/>
        <v>2</v>
      </c>
      <c r="CI25" s="3">
        <f t="shared" si="2"/>
        <v>6</v>
      </c>
      <c r="CJ25" s="3">
        <f t="shared" si="2"/>
        <v>2</v>
      </c>
      <c r="CK25" s="3">
        <f t="shared" si="2"/>
        <v>2</v>
      </c>
      <c r="CL25" s="3">
        <f t="shared" si="2"/>
        <v>6</v>
      </c>
      <c r="CM25" s="3">
        <f t="shared" si="2"/>
        <v>2</v>
      </c>
      <c r="CN25" s="3">
        <f t="shared" si="2"/>
        <v>2</v>
      </c>
      <c r="CO25" s="3">
        <f t="shared" si="2"/>
        <v>6</v>
      </c>
      <c r="CP25" s="3">
        <f t="shared" si="2"/>
        <v>2</v>
      </c>
      <c r="CQ25" s="3">
        <f t="shared" si="2"/>
        <v>2</v>
      </c>
      <c r="CR25" s="3">
        <f t="shared" si="2"/>
        <v>6</v>
      </c>
      <c r="CS25" s="3">
        <f t="shared" si="2"/>
        <v>2</v>
      </c>
      <c r="CT25" s="3">
        <f t="shared" si="2"/>
        <v>2</v>
      </c>
      <c r="CU25" s="3">
        <f t="shared" ref="CU25:DZ25" si="3">SUM(CU15:CU24)</f>
        <v>6</v>
      </c>
      <c r="CV25" s="3">
        <f t="shared" si="3"/>
        <v>2</v>
      </c>
      <c r="CW25" s="3">
        <f t="shared" si="3"/>
        <v>2</v>
      </c>
      <c r="CX25" s="3">
        <f t="shared" si="3"/>
        <v>6</v>
      </c>
      <c r="CY25" s="3">
        <f t="shared" si="3"/>
        <v>2</v>
      </c>
      <c r="CZ25" s="3">
        <f t="shared" si="3"/>
        <v>2</v>
      </c>
      <c r="DA25" s="3">
        <f t="shared" si="3"/>
        <v>6</v>
      </c>
      <c r="DB25" s="3">
        <f t="shared" si="3"/>
        <v>2</v>
      </c>
      <c r="DC25" s="3">
        <f t="shared" si="3"/>
        <v>2</v>
      </c>
      <c r="DD25" s="3">
        <f t="shared" si="3"/>
        <v>6</v>
      </c>
      <c r="DE25" s="3">
        <f t="shared" si="3"/>
        <v>2</v>
      </c>
      <c r="DF25" s="3">
        <f t="shared" si="3"/>
        <v>2</v>
      </c>
      <c r="DG25" s="3">
        <f t="shared" si="3"/>
        <v>6</v>
      </c>
      <c r="DH25" s="3">
        <f t="shared" si="3"/>
        <v>2</v>
      </c>
      <c r="DI25" s="3">
        <f t="shared" si="3"/>
        <v>2</v>
      </c>
      <c r="DJ25" s="3">
        <f t="shared" si="3"/>
        <v>6</v>
      </c>
      <c r="DK25" s="3">
        <f t="shared" si="3"/>
        <v>2</v>
      </c>
      <c r="DL25" s="3">
        <f t="shared" si="3"/>
        <v>2</v>
      </c>
      <c r="DM25" s="3">
        <f t="shared" si="3"/>
        <v>6</v>
      </c>
      <c r="DN25" s="3">
        <f t="shared" si="3"/>
        <v>2</v>
      </c>
      <c r="DO25" s="3">
        <f t="shared" si="3"/>
        <v>2</v>
      </c>
      <c r="DP25" s="3">
        <f t="shared" si="3"/>
        <v>6</v>
      </c>
      <c r="DQ25" s="3">
        <f t="shared" si="3"/>
        <v>2</v>
      </c>
      <c r="DR25" s="3">
        <f t="shared" si="3"/>
        <v>2</v>
      </c>
    </row>
    <row r="26" spans="1:254" ht="37.5" customHeight="1">
      <c r="A26" s="54" t="s">
        <v>537</v>
      </c>
      <c r="B26" s="55"/>
      <c r="C26" s="14">
        <f>C25/10%</f>
        <v>60</v>
      </c>
      <c r="D26" s="14">
        <f t="shared" ref="D26:BO26" si="4">D25/10%</f>
        <v>20</v>
      </c>
      <c r="E26" s="14">
        <f t="shared" si="4"/>
        <v>20</v>
      </c>
      <c r="F26" s="14">
        <f t="shared" si="4"/>
        <v>60</v>
      </c>
      <c r="G26" s="14">
        <f t="shared" si="4"/>
        <v>20</v>
      </c>
      <c r="H26" s="14">
        <f t="shared" si="4"/>
        <v>20</v>
      </c>
      <c r="I26" s="14">
        <f t="shared" si="4"/>
        <v>60</v>
      </c>
      <c r="J26" s="14">
        <f t="shared" si="4"/>
        <v>20</v>
      </c>
      <c r="K26" s="14">
        <f t="shared" si="4"/>
        <v>20</v>
      </c>
      <c r="L26" s="14">
        <f t="shared" si="4"/>
        <v>60</v>
      </c>
      <c r="M26" s="14">
        <f t="shared" si="4"/>
        <v>20</v>
      </c>
      <c r="N26" s="14">
        <f t="shared" si="4"/>
        <v>20</v>
      </c>
      <c r="O26" s="14">
        <f t="shared" si="4"/>
        <v>60</v>
      </c>
      <c r="P26" s="14">
        <f t="shared" si="4"/>
        <v>20</v>
      </c>
      <c r="Q26" s="14">
        <f t="shared" si="4"/>
        <v>20</v>
      </c>
      <c r="R26" s="14">
        <f t="shared" si="4"/>
        <v>60</v>
      </c>
      <c r="S26" s="14">
        <f t="shared" si="4"/>
        <v>20</v>
      </c>
      <c r="T26" s="14">
        <f t="shared" si="4"/>
        <v>20</v>
      </c>
      <c r="U26" s="14">
        <f t="shared" si="4"/>
        <v>60</v>
      </c>
      <c r="V26" s="14">
        <f t="shared" si="4"/>
        <v>20</v>
      </c>
      <c r="W26" s="14">
        <f t="shared" si="4"/>
        <v>20</v>
      </c>
      <c r="X26" s="14">
        <f t="shared" si="4"/>
        <v>60</v>
      </c>
      <c r="Y26" s="14">
        <f t="shared" si="4"/>
        <v>20</v>
      </c>
      <c r="Z26" s="14">
        <f t="shared" si="4"/>
        <v>20</v>
      </c>
      <c r="AA26" s="14">
        <f t="shared" si="4"/>
        <v>60</v>
      </c>
      <c r="AB26" s="14">
        <f t="shared" si="4"/>
        <v>20</v>
      </c>
      <c r="AC26" s="14">
        <f t="shared" si="4"/>
        <v>20</v>
      </c>
      <c r="AD26" s="14">
        <f t="shared" si="4"/>
        <v>60</v>
      </c>
      <c r="AE26" s="14">
        <f t="shared" si="4"/>
        <v>20</v>
      </c>
      <c r="AF26" s="14">
        <f t="shared" si="4"/>
        <v>20</v>
      </c>
      <c r="AG26" s="14">
        <f t="shared" si="4"/>
        <v>60</v>
      </c>
      <c r="AH26" s="14">
        <f t="shared" si="4"/>
        <v>20</v>
      </c>
      <c r="AI26" s="14">
        <f t="shared" si="4"/>
        <v>20</v>
      </c>
      <c r="AJ26" s="14">
        <f t="shared" si="4"/>
        <v>60</v>
      </c>
      <c r="AK26" s="14">
        <f t="shared" si="4"/>
        <v>20</v>
      </c>
      <c r="AL26" s="14">
        <f t="shared" si="4"/>
        <v>20</v>
      </c>
      <c r="AM26" s="14">
        <f t="shared" si="4"/>
        <v>60</v>
      </c>
      <c r="AN26" s="14">
        <f t="shared" si="4"/>
        <v>20</v>
      </c>
      <c r="AO26" s="14">
        <f t="shared" si="4"/>
        <v>20</v>
      </c>
      <c r="AP26" s="14">
        <f t="shared" si="4"/>
        <v>60</v>
      </c>
      <c r="AQ26" s="14">
        <f t="shared" si="4"/>
        <v>20</v>
      </c>
      <c r="AR26" s="14">
        <f t="shared" si="4"/>
        <v>20</v>
      </c>
      <c r="AS26" s="14">
        <f t="shared" si="4"/>
        <v>60</v>
      </c>
      <c r="AT26" s="14">
        <f t="shared" si="4"/>
        <v>20</v>
      </c>
      <c r="AU26" s="14">
        <f t="shared" si="4"/>
        <v>20</v>
      </c>
      <c r="AV26" s="14">
        <f t="shared" si="4"/>
        <v>60</v>
      </c>
      <c r="AW26" s="14">
        <f t="shared" si="4"/>
        <v>20</v>
      </c>
      <c r="AX26" s="14">
        <f t="shared" si="4"/>
        <v>20</v>
      </c>
      <c r="AY26" s="14">
        <f t="shared" si="4"/>
        <v>60</v>
      </c>
      <c r="AZ26" s="14">
        <f t="shared" si="4"/>
        <v>20</v>
      </c>
      <c r="BA26" s="14">
        <f t="shared" si="4"/>
        <v>20</v>
      </c>
      <c r="BB26" s="14">
        <f t="shared" si="4"/>
        <v>60</v>
      </c>
      <c r="BC26" s="14">
        <f t="shared" si="4"/>
        <v>20</v>
      </c>
      <c r="BD26" s="14">
        <f t="shared" si="4"/>
        <v>20</v>
      </c>
      <c r="BE26" s="14">
        <f t="shared" si="4"/>
        <v>60</v>
      </c>
      <c r="BF26" s="14">
        <f t="shared" si="4"/>
        <v>20</v>
      </c>
      <c r="BG26" s="14">
        <f t="shared" si="4"/>
        <v>20</v>
      </c>
      <c r="BH26" s="14">
        <f t="shared" si="4"/>
        <v>60</v>
      </c>
      <c r="BI26" s="14">
        <f t="shared" si="4"/>
        <v>20</v>
      </c>
      <c r="BJ26" s="14">
        <f t="shared" si="4"/>
        <v>20</v>
      </c>
      <c r="BK26" s="14">
        <f t="shared" si="4"/>
        <v>60</v>
      </c>
      <c r="BL26" s="14">
        <f t="shared" si="4"/>
        <v>20</v>
      </c>
      <c r="BM26" s="14">
        <f t="shared" si="4"/>
        <v>20</v>
      </c>
      <c r="BN26" s="14">
        <f t="shared" si="4"/>
        <v>60</v>
      </c>
      <c r="BO26" s="14">
        <f t="shared" si="4"/>
        <v>20</v>
      </c>
      <c r="BP26" s="14">
        <f t="shared" ref="BP26:DR26" si="5">BP25/10%</f>
        <v>20</v>
      </c>
      <c r="BQ26" s="14">
        <f t="shared" si="5"/>
        <v>60</v>
      </c>
      <c r="BR26" s="14">
        <f t="shared" si="5"/>
        <v>20</v>
      </c>
      <c r="BS26" s="14">
        <f t="shared" si="5"/>
        <v>20</v>
      </c>
      <c r="BT26" s="14">
        <f t="shared" si="5"/>
        <v>60</v>
      </c>
      <c r="BU26" s="14">
        <f t="shared" si="5"/>
        <v>20</v>
      </c>
      <c r="BV26" s="14">
        <f t="shared" si="5"/>
        <v>20</v>
      </c>
      <c r="BW26" s="14">
        <f t="shared" si="5"/>
        <v>60</v>
      </c>
      <c r="BX26" s="14">
        <f t="shared" si="5"/>
        <v>20</v>
      </c>
      <c r="BY26" s="14">
        <f t="shared" si="5"/>
        <v>20</v>
      </c>
      <c r="BZ26" s="14">
        <f t="shared" si="5"/>
        <v>60</v>
      </c>
      <c r="CA26" s="14">
        <f t="shared" si="5"/>
        <v>20</v>
      </c>
      <c r="CB26" s="14">
        <f t="shared" si="5"/>
        <v>20</v>
      </c>
      <c r="CC26" s="14">
        <f t="shared" si="5"/>
        <v>60</v>
      </c>
      <c r="CD26" s="14">
        <f t="shared" si="5"/>
        <v>20</v>
      </c>
      <c r="CE26" s="14">
        <f t="shared" si="5"/>
        <v>20</v>
      </c>
      <c r="CF26" s="14">
        <f t="shared" si="5"/>
        <v>60</v>
      </c>
      <c r="CG26" s="14">
        <f t="shared" si="5"/>
        <v>20</v>
      </c>
      <c r="CH26" s="14">
        <f t="shared" si="5"/>
        <v>20</v>
      </c>
      <c r="CI26" s="14">
        <f t="shared" si="5"/>
        <v>60</v>
      </c>
      <c r="CJ26" s="14">
        <f t="shared" si="5"/>
        <v>20</v>
      </c>
      <c r="CK26" s="14">
        <f t="shared" si="5"/>
        <v>20</v>
      </c>
      <c r="CL26" s="14">
        <f t="shared" si="5"/>
        <v>60</v>
      </c>
      <c r="CM26" s="14">
        <f t="shared" si="5"/>
        <v>20</v>
      </c>
      <c r="CN26" s="14">
        <f t="shared" si="5"/>
        <v>20</v>
      </c>
      <c r="CO26" s="14">
        <f t="shared" si="5"/>
        <v>60</v>
      </c>
      <c r="CP26" s="14">
        <f t="shared" si="5"/>
        <v>20</v>
      </c>
      <c r="CQ26" s="14">
        <f t="shared" si="5"/>
        <v>20</v>
      </c>
      <c r="CR26" s="14">
        <f t="shared" si="5"/>
        <v>60</v>
      </c>
      <c r="CS26" s="14">
        <f t="shared" si="5"/>
        <v>20</v>
      </c>
      <c r="CT26" s="14">
        <f t="shared" si="5"/>
        <v>20</v>
      </c>
      <c r="CU26" s="14">
        <f t="shared" si="5"/>
        <v>60</v>
      </c>
      <c r="CV26" s="14">
        <f t="shared" si="5"/>
        <v>20</v>
      </c>
      <c r="CW26" s="14">
        <f t="shared" si="5"/>
        <v>20</v>
      </c>
      <c r="CX26" s="14">
        <f t="shared" si="5"/>
        <v>60</v>
      </c>
      <c r="CY26" s="14">
        <f t="shared" si="5"/>
        <v>20</v>
      </c>
      <c r="CZ26" s="14">
        <f t="shared" si="5"/>
        <v>20</v>
      </c>
      <c r="DA26" s="14">
        <f t="shared" si="5"/>
        <v>60</v>
      </c>
      <c r="DB26" s="14">
        <f t="shared" si="5"/>
        <v>20</v>
      </c>
      <c r="DC26" s="14">
        <f t="shared" si="5"/>
        <v>20</v>
      </c>
      <c r="DD26" s="14">
        <f t="shared" si="5"/>
        <v>60</v>
      </c>
      <c r="DE26" s="14">
        <f t="shared" si="5"/>
        <v>20</v>
      </c>
      <c r="DF26" s="14">
        <f t="shared" si="5"/>
        <v>20</v>
      </c>
      <c r="DG26" s="14">
        <f t="shared" si="5"/>
        <v>60</v>
      </c>
      <c r="DH26" s="14">
        <f t="shared" si="5"/>
        <v>20</v>
      </c>
      <c r="DI26" s="14">
        <f t="shared" si="5"/>
        <v>20</v>
      </c>
      <c r="DJ26" s="14">
        <f t="shared" si="5"/>
        <v>60</v>
      </c>
      <c r="DK26" s="14">
        <f t="shared" si="5"/>
        <v>20</v>
      </c>
      <c r="DL26" s="14">
        <f t="shared" si="5"/>
        <v>20</v>
      </c>
      <c r="DM26" s="14">
        <f t="shared" si="5"/>
        <v>60</v>
      </c>
      <c r="DN26" s="14">
        <f t="shared" si="5"/>
        <v>20</v>
      </c>
      <c r="DO26" s="14">
        <f t="shared" si="5"/>
        <v>20</v>
      </c>
      <c r="DP26" s="14">
        <f t="shared" si="5"/>
        <v>60</v>
      </c>
      <c r="DQ26" s="14">
        <f t="shared" si="5"/>
        <v>20</v>
      </c>
      <c r="DR26" s="14">
        <f t="shared" si="5"/>
        <v>20</v>
      </c>
    </row>
    <row r="28" spans="1:254">
      <c r="B28" s="60" t="s">
        <v>517</v>
      </c>
      <c r="C28" s="61"/>
      <c r="D28" s="61"/>
      <c r="E28" s="62"/>
      <c r="F28" s="19"/>
      <c r="G28" s="19"/>
    </row>
    <row r="29" spans="1:254">
      <c r="B29" s="4" t="s">
        <v>518</v>
      </c>
      <c r="C29" s="29" t="s">
        <v>521</v>
      </c>
      <c r="D29" s="3">
        <f>E29/100*10</f>
        <v>6</v>
      </c>
      <c r="E29" s="26">
        <f>(C26+F26+I26+L26)/4</f>
        <v>60</v>
      </c>
    </row>
    <row r="30" spans="1:254">
      <c r="B30" s="4" t="s">
        <v>519</v>
      </c>
      <c r="C30" s="29" t="s">
        <v>521</v>
      </c>
      <c r="D30" s="3">
        <f>E30/100*10</f>
        <v>2</v>
      </c>
      <c r="E30" s="26">
        <f>(D26+G26+J26+M26)/4</f>
        <v>20</v>
      </c>
    </row>
    <row r="31" spans="1:254">
      <c r="B31" s="4" t="s">
        <v>520</v>
      </c>
      <c r="C31" s="29" t="s">
        <v>521</v>
      </c>
      <c r="D31" s="3">
        <f>E31/100*10</f>
        <v>2</v>
      </c>
      <c r="E31" s="26">
        <f>(E26+H26+K26+N26)/4</f>
        <v>20</v>
      </c>
    </row>
    <row r="32" spans="1:254">
      <c r="B32" s="4"/>
      <c r="C32" s="29"/>
      <c r="D32" s="27">
        <f>SUM(D29:D31)</f>
        <v>10</v>
      </c>
      <c r="E32" s="28">
        <f>SUM(E29:E31)</f>
        <v>100</v>
      </c>
    </row>
    <row r="33" spans="2:13" ht="15" customHeight="1">
      <c r="B33" s="4"/>
      <c r="C33" s="4"/>
      <c r="D33" s="56" t="s">
        <v>19</v>
      </c>
      <c r="E33" s="57"/>
      <c r="F33" s="58" t="s">
        <v>3</v>
      </c>
      <c r="G33" s="59"/>
    </row>
    <row r="34" spans="2:13">
      <c r="B34" s="4" t="s">
        <v>518</v>
      </c>
      <c r="C34" s="29" t="s">
        <v>522</v>
      </c>
      <c r="D34" s="30">
        <f>E34/100*10</f>
        <v>6</v>
      </c>
      <c r="E34" s="26">
        <f>(O26+R26+U26+X26)/4</f>
        <v>60</v>
      </c>
      <c r="F34" s="36">
        <f>G34/100*10</f>
        <v>6</v>
      </c>
      <c r="G34" s="26">
        <f>(AA26+AD26+AG26+AJ26)/4</f>
        <v>60</v>
      </c>
    </row>
    <row r="35" spans="2:13">
      <c r="B35" s="4" t="s">
        <v>519</v>
      </c>
      <c r="C35" s="29" t="s">
        <v>522</v>
      </c>
      <c r="D35" s="30">
        <f>E35/100*10</f>
        <v>2</v>
      </c>
      <c r="E35" s="26">
        <f>(P26+S26+V26+Y26)/4</f>
        <v>20</v>
      </c>
      <c r="F35" s="36">
        <f>G35/100*10</f>
        <v>2</v>
      </c>
      <c r="G35" s="26">
        <f>(AB26+AE26+AH26+AK26)/4</f>
        <v>20</v>
      </c>
    </row>
    <row r="36" spans="2:13">
      <c r="B36" s="4" t="s">
        <v>520</v>
      </c>
      <c r="C36" s="29" t="s">
        <v>522</v>
      </c>
      <c r="D36" s="30">
        <f>E36/100*10</f>
        <v>2</v>
      </c>
      <c r="E36" s="26">
        <f>(Q26+T26+W26+Z26)/4</f>
        <v>20</v>
      </c>
      <c r="F36" s="36">
        <f>G36/100*10</f>
        <v>2</v>
      </c>
      <c r="G36" s="26">
        <f>(AC26+AF26+AI26+AL26)/4</f>
        <v>20</v>
      </c>
    </row>
    <row r="37" spans="2:13">
      <c r="B37" s="4"/>
      <c r="C37" s="29"/>
      <c r="D37" s="28">
        <f>SUM(D34:D36)</f>
        <v>10</v>
      </c>
      <c r="E37" s="28">
        <f>SUM(E34:E36)</f>
        <v>100</v>
      </c>
      <c r="F37" s="31">
        <f>SUM(F34:F36)</f>
        <v>10</v>
      </c>
      <c r="G37" s="37">
        <f>SUM(G34:G36)</f>
        <v>100</v>
      </c>
    </row>
    <row r="38" spans="2:13">
      <c r="B38" s="4" t="s">
        <v>518</v>
      </c>
      <c r="C38" s="29" t="s">
        <v>523</v>
      </c>
      <c r="D38" s="3">
        <f>E38/100*10</f>
        <v>6</v>
      </c>
      <c r="E38" s="26">
        <f>(AM26+AP26+AS26+AV26)/4</f>
        <v>60</v>
      </c>
    </row>
    <row r="39" spans="2:13">
      <c r="B39" s="4" t="s">
        <v>519</v>
      </c>
      <c r="C39" s="29" t="s">
        <v>523</v>
      </c>
      <c r="D39" s="3">
        <f>E39/100*10</f>
        <v>2</v>
      </c>
      <c r="E39" s="26">
        <f>(AN26+AQ26+AT26+AW26)/4</f>
        <v>20</v>
      </c>
    </row>
    <row r="40" spans="2:13">
      <c r="B40" s="4" t="s">
        <v>520</v>
      </c>
      <c r="C40" s="29" t="s">
        <v>523</v>
      </c>
      <c r="D40" s="3">
        <f>E40/100*10</f>
        <v>2</v>
      </c>
      <c r="E40" s="26">
        <f>(AO26+AR26+AU26+AX26)/4</f>
        <v>20</v>
      </c>
    </row>
    <row r="41" spans="2:13">
      <c r="B41" s="4"/>
      <c r="C41" s="35"/>
      <c r="D41" s="32">
        <f>SUM(D38:D40)</f>
        <v>10</v>
      </c>
      <c r="E41" s="33">
        <f>SUM(E38:E40)</f>
        <v>100</v>
      </c>
      <c r="F41" s="34"/>
    </row>
    <row r="42" spans="2:13">
      <c r="B42" s="4"/>
      <c r="C42" s="29"/>
      <c r="D42" s="56" t="s">
        <v>61</v>
      </c>
      <c r="E42" s="57"/>
      <c r="F42" s="56" t="s">
        <v>45</v>
      </c>
      <c r="G42" s="57"/>
      <c r="H42" s="64" t="s">
        <v>76</v>
      </c>
      <c r="I42" s="65"/>
      <c r="J42" s="44" t="s">
        <v>88</v>
      </c>
      <c r="K42" s="44"/>
      <c r="L42" s="44" t="s">
        <v>46</v>
      </c>
      <c r="M42" s="44"/>
    </row>
    <row r="43" spans="2:13">
      <c r="B43" s="4" t="s">
        <v>518</v>
      </c>
      <c r="C43" s="29" t="s">
        <v>524</v>
      </c>
      <c r="D43" s="3">
        <f>E43/100*10</f>
        <v>6</v>
      </c>
      <c r="E43" s="26">
        <f>(AY26+BB26+BE26+BH26)/4</f>
        <v>60</v>
      </c>
      <c r="F43" s="3">
        <f>G43/100*10</f>
        <v>6</v>
      </c>
      <c r="G43" s="26">
        <f>(BK26+BN26+BQ26+BT26)/4</f>
        <v>60</v>
      </c>
      <c r="H43" s="3">
        <f>I43/100*10</f>
        <v>6</v>
      </c>
      <c r="I43" s="26">
        <f>(BW26+BZ26+CC26+CF26)/4</f>
        <v>60</v>
      </c>
      <c r="J43" s="3">
        <f>K43/100*10</f>
        <v>6</v>
      </c>
      <c r="K43" s="26">
        <f>(CI26+CL26+CO26+CR26)/4</f>
        <v>60</v>
      </c>
      <c r="L43" s="3">
        <f>M43/100*10</f>
        <v>6</v>
      </c>
      <c r="M43" s="26">
        <f>(CU26+CX26+DA26+DD26)/4</f>
        <v>60</v>
      </c>
    </row>
    <row r="44" spans="2:13">
      <c r="B44" s="4" t="s">
        <v>519</v>
      </c>
      <c r="C44" s="29" t="s">
        <v>524</v>
      </c>
      <c r="D44" s="3">
        <f>E44/100*10</f>
        <v>2</v>
      </c>
      <c r="E44" s="26">
        <f>(AZ26+BC26+BF26+BI26)/4</f>
        <v>20</v>
      </c>
      <c r="F44" s="3">
        <f>G44/100*10</f>
        <v>2</v>
      </c>
      <c r="G44" s="26">
        <f>(BL26+BO26+BR26+BU26)/4</f>
        <v>20</v>
      </c>
      <c r="H44" s="3">
        <f>I44/100*10</f>
        <v>2</v>
      </c>
      <c r="I44" s="26">
        <f>(BX26+CA26+CD26+CG26)/4</f>
        <v>20</v>
      </c>
      <c r="J44" s="3">
        <f>K44/100*10</f>
        <v>2</v>
      </c>
      <c r="K44" s="26">
        <f>(CJ26+CM26+CP26+CS26)/4</f>
        <v>20</v>
      </c>
      <c r="L44" s="3">
        <f>M44/100*10</f>
        <v>2</v>
      </c>
      <c r="M44" s="26">
        <f>(CV26+CY26+DB26+DE26)/4</f>
        <v>20</v>
      </c>
    </row>
    <row r="45" spans="2:13">
      <c r="B45" s="4" t="s">
        <v>520</v>
      </c>
      <c r="C45" s="29" t="s">
        <v>524</v>
      </c>
      <c r="D45" s="3">
        <f>E45/100*10</f>
        <v>2</v>
      </c>
      <c r="E45" s="26">
        <f>(BA26+BD26+BG26+BJ26)/4</f>
        <v>20</v>
      </c>
      <c r="F45" s="3">
        <f>G45/100*10</f>
        <v>2</v>
      </c>
      <c r="G45" s="26">
        <f>(BM26+BP26+BS26+BV26)/4</f>
        <v>20</v>
      </c>
      <c r="H45" s="3">
        <f>I45/100*10</f>
        <v>2</v>
      </c>
      <c r="I45" s="26">
        <f>(BY26+CB26+CE26+CH26)/4</f>
        <v>20</v>
      </c>
      <c r="J45" s="3">
        <f>K45/100*10</f>
        <v>2</v>
      </c>
      <c r="K45" s="26">
        <f>(CK26+CN26+CQ26+CT26)/4</f>
        <v>20</v>
      </c>
      <c r="L45" s="3">
        <f>M45/100*10</f>
        <v>2</v>
      </c>
      <c r="M45" s="26">
        <f>(CW26+CZ26+DC26+DF26)/4</f>
        <v>20</v>
      </c>
    </row>
    <row r="46" spans="2:13">
      <c r="B46" s="4"/>
      <c r="C46" s="29"/>
      <c r="D46" s="27">
        <f>SUM(D43:D45)</f>
        <v>10</v>
      </c>
      <c r="E46" s="27">
        <f>SUM(E43:E45)</f>
        <v>100</v>
      </c>
      <c r="F46" s="27">
        <f t="shared" ref="F46:M46" si="6">SUM(F43:F45)</f>
        <v>10</v>
      </c>
      <c r="G46" s="27">
        <f t="shared" si="6"/>
        <v>100</v>
      </c>
      <c r="H46" s="27">
        <f t="shared" si="6"/>
        <v>10</v>
      </c>
      <c r="I46" s="27">
        <f t="shared" si="6"/>
        <v>100</v>
      </c>
      <c r="J46" s="27">
        <f t="shared" si="6"/>
        <v>10</v>
      </c>
      <c r="K46" s="27">
        <f t="shared" si="6"/>
        <v>100</v>
      </c>
      <c r="L46" s="27">
        <f t="shared" si="6"/>
        <v>10</v>
      </c>
      <c r="M46" s="27">
        <f t="shared" si="6"/>
        <v>100</v>
      </c>
    </row>
    <row r="47" spans="2:13">
      <c r="B47" s="4" t="s">
        <v>518</v>
      </c>
      <c r="C47" s="29" t="s">
        <v>525</v>
      </c>
      <c r="D47" s="3">
        <f>E47/100*10</f>
        <v>6</v>
      </c>
      <c r="E47" s="26">
        <f>(DG26+DJ26+DM26+DP26)/4</f>
        <v>60</v>
      </c>
    </row>
    <row r="48" spans="2:13">
      <c r="B48" s="4" t="s">
        <v>519</v>
      </c>
      <c r="C48" s="29" t="s">
        <v>525</v>
      </c>
      <c r="D48" s="3">
        <f>E48/100*10</f>
        <v>2</v>
      </c>
      <c r="E48" s="26">
        <f>(DH26+DK26+DN26+DQ26)/4</f>
        <v>20</v>
      </c>
    </row>
    <row r="49" spans="2:5">
      <c r="B49" s="4" t="s">
        <v>520</v>
      </c>
      <c r="C49" s="29" t="s">
        <v>525</v>
      </c>
      <c r="D49" s="3">
        <f>E49/100*10</f>
        <v>2</v>
      </c>
      <c r="E49" s="26">
        <f>(DI26+DL26+DO26+DR26)/4</f>
        <v>20</v>
      </c>
    </row>
    <row r="50" spans="2:5">
      <c r="B50" s="4"/>
      <c r="C50" s="29"/>
      <c r="D50" s="27">
        <f>SUM(D47:D49)</f>
        <v>10</v>
      </c>
      <c r="E50" s="27">
        <f>SUM(E47:E49)</f>
        <v>100</v>
      </c>
    </row>
  </sheetData>
  <mergeCells count="109">
    <mergeCell ref="D42:E42"/>
    <mergeCell ref="F33:G33"/>
    <mergeCell ref="B28:E28"/>
    <mergeCell ref="DP2:DQ2"/>
    <mergeCell ref="D33:E33"/>
    <mergeCell ref="J42:K42"/>
    <mergeCell ref="L42:M42"/>
    <mergeCell ref="H42:I42"/>
    <mergeCell ref="F42:G4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5:B25"/>
    <mergeCell ref="A26:B2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45"/>
  <sheetViews>
    <sheetView workbookViewId="0">
      <selection activeCell="A2" sqref="A2:Q2"/>
    </sheetView>
  </sheetViews>
  <sheetFormatPr defaultRowHeight="15"/>
  <cols>
    <col min="2" max="2" width="30.28515625" customWidth="1"/>
  </cols>
  <sheetData>
    <row r="1" spans="1:254" ht="15.75">
      <c r="A1" s="5" t="s">
        <v>56</v>
      </c>
      <c r="B1" s="11" t="s">
        <v>180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>
      <c r="A2" s="66" t="s">
        <v>846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"/>
      <c r="S2" s="6"/>
      <c r="T2" s="6"/>
      <c r="U2" s="6"/>
      <c r="V2" s="6"/>
      <c r="FI2" s="63" t="s">
        <v>815</v>
      </c>
      <c r="FJ2" s="63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>
      <c r="A4" s="67" t="s">
        <v>0</v>
      </c>
      <c r="B4" s="67" t="s">
        <v>1</v>
      </c>
      <c r="C4" s="68" t="s">
        <v>20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 t="s">
        <v>2</v>
      </c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1"/>
      <c r="BK4" s="48" t="s">
        <v>35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72" t="s">
        <v>44</v>
      </c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4"/>
      <c r="EW4" s="44" t="s">
        <v>50</v>
      </c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</row>
    <row r="5" spans="1:254" ht="15.75" customHeight="1">
      <c r="A5" s="67"/>
      <c r="B5" s="67"/>
      <c r="C5" s="50" t="s">
        <v>21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 t="s">
        <v>19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45" t="s">
        <v>3</v>
      </c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 t="s">
        <v>232</v>
      </c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50" t="s">
        <v>233</v>
      </c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 t="s">
        <v>61</v>
      </c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658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 t="s">
        <v>76</v>
      </c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75" t="s">
        <v>88</v>
      </c>
      <c r="DT5" s="75"/>
      <c r="DU5" s="75"/>
      <c r="DV5" s="75"/>
      <c r="DW5" s="75"/>
      <c r="DX5" s="75"/>
      <c r="DY5" s="75"/>
      <c r="DZ5" s="75"/>
      <c r="EA5" s="75"/>
      <c r="EB5" s="75"/>
      <c r="EC5" s="75"/>
      <c r="ED5" s="75"/>
      <c r="EE5" s="75"/>
      <c r="EF5" s="75"/>
      <c r="EG5" s="75"/>
      <c r="EH5" s="47" t="s">
        <v>46</v>
      </c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5" t="s">
        <v>51</v>
      </c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</row>
    <row r="6" spans="1:254" ht="15.75" hidden="1">
      <c r="A6" s="67"/>
      <c r="B6" s="67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67"/>
      <c r="B7" s="67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67"/>
      <c r="B8" s="67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67"/>
      <c r="B9" s="67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67"/>
      <c r="B10" s="67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67"/>
      <c r="B11" s="67"/>
      <c r="C11" s="50" t="s">
        <v>181</v>
      </c>
      <c r="D11" s="50" t="s">
        <v>5</v>
      </c>
      <c r="E11" s="50" t="s">
        <v>6</v>
      </c>
      <c r="F11" s="50" t="s">
        <v>220</v>
      </c>
      <c r="G11" s="50" t="s">
        <v>7</v>
      </c>
      <c r="H11" s="50" t="s">
        <v>8</v>
      </c>
      <c r="I11" s="50" t="s">
        <v>182</v>
      </c>
      <c r="J11" s="50" t="s">
        <v>9</v>
      </c>
      <c r="K11" s="50" t="s">
        <v>10</v>
      </c>
      <c r="L11" s="50" t="s">
        <v>183</v>
      </c>
      <c r="M11" s="50" t="s">
        <v>9</v>
      </c>
      <c r="N11" s="50" t="s">
        <v>10</v>
      </c>
      <c r="O11" s="50" t="s">
        <v>184</v>
      </c>
      <c r="P11" s="50" t="s">
        <v>11</v>
      </c>
      <c r="Q11" s="50" t="s">
        <v>4</v>
      </c>
      <c r="R11" s="50" t="s">
        <v>185</v>
      </c>
      <c r="S11" s="50"/>
      <c r="T11" s="50"/>
      <c r="U11" s="50" t="s">
        <v>617</v>
      </c>
      <c r="V11" s="50"/>
      <c r="W11" s="50"/>
      <c r="X11" s="50" t="s">
        <v>618</v>
      </c>
      <c r="Y11" s="50"/>
      <c r="Z11" s="50"/>
      <c r="AA11" s="45" t="s">
        <v>619</v>
      </c>
      <c r="AB11" s="45"/>
      <c r="AC11" s="45"/>
      <c r="AD11" s="50" t="s">
        <v>186</v>
      </c>
      <c r="AE11" s="50"/>
      <c r="AF11" s="50"/>
      <c r="AG11" s="50" t="s">
        <v>187</v>
      </c>
      <c r="AH11" s="50"/>
      <c r="AI11" s="50"/>
      <c r="AJ11" s="45" t="s">
        <v>188</v>
      </c>
      <c r="AK11" s="45"/>
      <c r="AL11" s="45"/>
      <c r="AM11" s="50" t="s">
        <v>189</v>
      </c>
      <c r="AN11" s="50"/>
      <c r="AO11" s="50"/>
      <c r="AP11" s="50" t="s">
        <v>190</v>
      </c>
      <c r="AQ11" s="50"/>
      <c r="AR11" s="50"/>
      <c r="AS11" s="50" t="s">
        <v>191</v>
      </c>
      <c r="AT11" s="50"/>
      <c r="AU11" s="50"/>
      <c r="AV11" s="50" t="s">
        <v>192</v>
      </c>
      <c r="AW11" s="50"/>
      <c r="AX11" s="50"/>
      <c r="AY11" s="50" t="s">
        <v>221</v>
      </c>
      <c r="AZ11" s="50"/>
      <c r="BA11" s="50"/>
      <c r="BB11" s="50" t="s">
        <v>193</v>
      </c>
      <c r="BC11" s="50"/>
      <c r="BD11" s="50"/>
      <c r="BE11" s="50" t="s">
        <v>641</v>
      </c>
      <c r="BF11" s="50"/>
      <c r="BG11" s="50"/>
      <c r="BH11" s="50" t="s">
        <v>194</v>
      </c>
      <c r="BI11" s="50"/>
      <c r="BJ11" s="50"/>
      <c r="BK11" s="45" t="s">
        <v>195</v>
      </c>
      <c r="BL11" s="45"/>
      <c r="BM11" s="45"/>
      <c r="BN11" s="45" t="s">
        <v>222</v>
      </c>
      <c r="BO11" s="45"/>
      <c r="BP11" s="45"/>
      <c r="BQ11" s="45" t="s">
        <v>196</v>
      </c>
      <c r="BR11" s="45"/>
      <c r="BS11" s="45"/>
      <c r="BT11" s="45" t="s">
        <v>197</v>
      </c>
      <c r="BU11" s="45"/>
      <c r="BV11" s="45"/>
      <c r="BW11" s="45" t="s">
        <v>198</v>
      </c>
      <c r="BX11" s="45"/>
      <c r="BY11" s="45"/>
      <c r="BZ11" s="45" t="s">
        <v>199</v>
      </c>
      <c r="CA11" s="45"/>
      <c r="CB11" s="45"/>
      <c r="CC11" s="45" t="s">
        <v>223</v>
      </c>
      <c r="CD11" s="45"/>
      <c r="CE11" s="45"/>
      <c r="CF11" s="45" t="s">
        <v>200</v>
      </c>
      <c r="CG11" s="45"/>
      <c r="CH11" s="45"/>
      <c r="CI11" s="45" t="s">
        <v>201</v>
      </c>
      <c r="CJ11" s="45"/>
      <c r="CK11" s="45"/>
      <c r="CL11" s="45" t="s">
        <v>202</v>
      </c>
      <c r="CM11" s="45"/>
      <c r="CN11" s="45"/>
      <c r="CO11" s="45" t="s">
        <v>203</v>
      </c>
      <c r="CP11" s="45"/>
      <c r="CQ11" s="45"/>
      <c r="CR11" s="45" t="s">
        <v>204</v>
      </c>
      <c r="CS11" s="45"/>
      <c r="CT11" s="45"/>
      <c r="CU11" s="45" t="s">
        <v>205</v>
      </c>
      <c r="CV11" s="45"/>
      <c r="CW11" s="45"/>
      <c r="CX11" s="45" t="s">
        <v>206</v>
      </c>
      <c r="CY11" s="45"/>
      <c r="CZ11" s="45"/>
      <c r="DA11" s="45" t="s">
        <v>207</v>
      </c>
      <c r="DB11" s="45"/>
      <c r="DC11" s="45"/>
      <c r="DD11" s="45" t="s">
        <v>208</v>
      </c>
      <c r="DE11" s="45"/>
      <c r="DF11" s="45"/>
      <c r="DG11" s="45" t="s">
        <v>224</v>
      </c>
      <c r="DH11" s="45"/>
      <c r="DI11" s="45"/>
      <c r="DJ11" s="45" t="s">
        <v>209</v>
      </c>
      <c r="DK11" s="45"/>
      <c r="DL11" s="45"/>
      <c r="DM11" s="45" t="s">
        <v>210</v>
      </c>
      <c r="DN11" s="45"/>
      <c r="DO11" s="45"/>
      <c r="DP11" s="45" t="s">
        <v>211</v>
      </c>
      <c r="DQ11" s="45"/>
      <c r="DR11" s="45"/>
      <c r="DS11" s="45" t="s">
        <v>212</v>
      </c>
      <c r="DT11" s="45"/>
      <c r="DU11" s="45"/>
      <c r="DV11" s="45" t="s">
        <v>213</v>
      </c>
      <c r="DW11" s="45"/>
      <c r="DX11" s="45"/>
      <c r="DY11" s="45" t="s">
        <v>214</v>
      </c>
      <c r="DZ11" s="45"/>
      <c r="EA11" s="45"/>
      <c r="EB11" s="45" t="s">
        <v>215</v>
      </c>
      <c r="EC11" s="45"/>
      <c r="ED11" s="45"/>
      <c r="EE11" s="45" t="s">
        <v>225</v>
      </c>
      <c r="EF11" s="45"/>
      <c r="EG11" s="45"/>
      <c r="EH11" s="45" t="s">
        <v>226</v>
      </c>
      <c r="EI11" s="45"/>
      <c r="EJ11" s="45"/>
      <c r="EK11" s="45" t="s">
        <v>227</v>
      </c>
      <c r="EL11" s="45"/>
      <c r="EM11" s="45"/>
      <c r="EN11" s="45" t="s">
        <v>228</v>
      </c>
      <c r="EO11" s="45"/>
      <c r="EP11" s="45"/>
      <c r="EQ11" s="45" t="s">
        <v>229</v>
      </c>
      <c r="ER11" s="45"/>
      <c r="ES11" s="45"/>
      <c r="ET11" s="45" t="s">
        <v>230</v>
      </c>
      <c r="EU11" s="45"/>
      <c r="EV11" s="45"/>
      <c r="EW11" s="45" t="s">
        <v>216</v>
      </c>
      <c r="EX11" s="45"/>
      <c r="EY11" s="45"/>
      <c r="EZ11" s="45" t="s">
        <v>231</v>
      </c>
      <c r="FA11" s="45"/>
      <c r="FB11" s="45"/>
      <c r="FC11" s="45" t="s">
        <v>217</v>
      </c>
      <c r="FD11" s="45"/>
      <c r="FE11" s="45"/>
      <c r="FF11" s="45" t="s">
        <v>218</v>
      </c>
      <c r="FG11" s="45"/>
      <c r="FH11" s="45"/>
      <c r="FI11" s="45" t="s">
        <v>219</v>
      </c>
      <c r="FJ11" s="45"/>
      <c r="FK11" s="45"/>
    </row>
    <row r="12" spans="1:254" ht="79.5" customHeight="1">
      <c r="A12" s="67"/>
      <c r="B12" s="67"/>
      <c r="C12" s="46" t="s">
        <v>599</v>
      </c>
      <c r="D12" s="46"/>
      <c r="E12" s="46"/>
      <c r="F12" s="46" t="s">
        <v>603</v>
      </c>
      <c r="G12" s="46"/>
      <c r="H12" s="46"/>
      <c r="I12" s="46" t="s">
        <v>607</v>
      </c>
      <c r="J12" s="46"/>
      <c r="K12" s="46"/>
      <c r="L12" s="46" t="s">
        <v>611</v>
      </c>
      <c r="M12" s="46"/>
      <c r="N12" s="46"/>
      <c r="O12" s="46" t="s">
        <v>613</v>
      </c>
      <c r="P12" s="46"/>
      <c r="Q12" s="46"/>
      <c r="R12" s="46" t="s">
        <v>616</v>
      </c>
      <c r="S12" s="46"/>
      <c r="T12" s="46"/>
      <c r="U12" s="46" t="s">
        <v>239</v>
      </c>
      <c r="V12" s="46"/>
      <c r="W12" s="46"/>
      <c r="X12" s="46" t="s">
        <v>242</v>
      </c>
      <c r="Y12" s="46"/>
      <c r="Z12" s="46"/>
      <c r="AA12" s="46" t="s">
        <v>620</v>
      </c>
      <c r="AB12" s="46"/>
      <c r="AC12" s="46"/>
      <c r="AD12" s="46" t="s">
        <v>624</v>
      </c>
      <c r="AE12" s="46"/>
      <c r="AF12" s="46"/>
      <c r="AG12" s="46" t="s">
        <v>625</v>
      </c>
      <c r="AH12" s="46"/>
      <c r="AI12" s="46"/>
      <c r="AJ12" s="46" t="s">
        <v>629</v>
      </c>
      <c r="AK12" s="46"/>
      <c r="AL12" s="46"/>
      <c r="AM12" s="46" t="s">
        <v>633</v>
      </c>
      <c r="AN12" s="46"/>
      <c r="AO12" s="46"/>
      <c r="AP12" s="46" t="s">
        <v>637</v>
      </c>
      <c r="AQ12" s="46"/>
      <c r="AR12" s="46"/>
      <c r="AS12" s="46" t="s">
        <v>638</v>
      </c>
      <c r="AT12" s="46"/>
      <c r="AU12" s="46"/>
      <c r="AV12" s="46" t="s">
        <v>642</v>
      </c>
      <c r="AW12" s="46"/>
      <c r="AX12" s="46"/>
      <c r="AY12" s="46" t="s">
        <v>643</v>
      </c>
      <c r="AZ12" s="46"/>
      <c r="BA12" s="46"/>
      <c r="BB12" s="46" t="s">
        <v>644</v>
      </c>
      <c r="BC12" s="46"/>
      <c r="BD12" s="46"/>
      <c r="BE12" s="46" t="s">
        <v>645</v>
      </c>
      <c r="BF12" s="46"/>
      <c r="BG12" s="46"/>
      <c r="BH12" s="46" t="s">
        <v>646</v>
      </c>
      <c r="BI12" s="46"/>
      <c r="BJ12" s="46"/>
      <c r="BK12" s="46" t="s">
        <v>257</v>
      </c>
      <c r="BL12" s="46"/>
      <c r="BM12" s="46"/>
      <c r="BN12" s="46" t="s">
        <v>259</v>
      </c>
      <c r="BO12" s="46"/>
      <c r="BP12" s="46"/>
      <c r="BQ12" s="46" t="s">
        <v>650</v>
      </c>
      <c r="BR12" s="46"/>
      <c r="BS12" s="46"/>
      <c r="BT12" s="46" t="s">
        <v>651</v>
      </c>
      <c r="BU12" s="46"/>
      <c r="BV12" s="46"/>
      <c r="BW12" s="46" t="s">
        <v>652</v>
      </c>
      <c r="BX12" s="46"/>
      <c r="BY12" s="46"/>
      <c r="BZ12" s="46" t="s">
        <v>653</v>
      </c>
      <c r="CA12" s="46"/>
      <c r="CB12" s="46"/>
      <c r="CC12" s="46" t="s">
        <v>269</v>
      </c>
      <c r="CD12" s="46"/>
      <c r="CE12" s="46"/>
      <c r="CF12" s="76" t="s">
        <v>272</v>
      </c>
      <c r="CG12" s="76"/>
      <c r="CH12" s="76"/>
      <c r="CI12" s="46" t="s">
        <v>276</v>
      </c>
      <c r="CJ12" s="46"/>
      <c r="CK12" s="46"/>
      <c r="CL12" s="46" t="s">
        <v>808</v>
      </c>
      <c r="CM12" s="46"/>
      <c r="CN12" s="46"/>
      <c r="CO12" s="46" t="s">
        <v>282</v>
      </c>
      <c r="CP12" s="46"/>
      <c r="CQ12" s="46"/>
      <c r="CR12" s="76" t="s">
        <v>285</v>
      </c>
      <c r="CS12" s="76"/>
      <c r="CT12" s="76"/>
      <c r="CU12" s="46" t="s">
        <v>288</v>
      </c>
      <c r="CV12" s="46"/>
      <c r="CW12" s="46"/>
      <c r="CX12" s="46" t="s">
        <v>290</v>
      </c>
      <c r="CY12" s="46"/>
      <c r="CZ12" s="46"/>
      <c r="DA12" s="46" t="s">
        <v>294</v>
      </c>
      <c r="DB12" s="46"/>
      <c r="DC12" s="46"/>
      <c r="DD12" s="76" t="s">
        <v>298</v>
      </c>
      <c r="DE12" s="76"/>
      <c r="DF12" s="76"/>
      <c r="DG12" s="76" t="s">
        <v>300</v>
      </c>
      <c r="DH12" s="76"/>
      <c r="DI12" s="76"/>
      <c r="DJ12" s="76" t="s">
        <v>304</v>
      </c>
      <c r="DK12" s="76"/>
      <c r="DL12" s="76"/>
      <c r="DM12" s="76" t="s">
        <v>308</v>
      </c>
      <c r="DN12" s="76"/>
      <c r="DO12" s="76"/>
      <c r="DP12" s="76" t="s">
        <v>312</v>
      </c>
      <c r="DQ12" s="76"/>
      <c r="DR12" s="76"/>
      <c r="DS12" s="76" t="s">
        <v>315</v>
      </c>
      <c r="DT12" s="76"/>
      <c r="DU12" s="76"/>
      <c r="DV12" s="76" t="s">
        <v>318</v>
      </c>
      <c r="DW12" s="76"/>
      <c r="DX12" s="76"/>
      <c r="DY12" s="76" t="s">
        <v>322</v>
      </c>
      <c r="DZ12" s="76"/>
      <c r="EA12" s="76"/>
      <c r="EB12" s="76" t="s">
        <v>324</v>
      </c>
      <c r="EC12" s="76"/>
      <c r="ED12" s="76"/>
      <c r="EE12" s="76" t="s">
        <v>662</v>
      </c>
      <c r="EF12" s="76"/>
      <c r="EG12" s="76"/>
      <c r="EH12" s="76" t="s">
        <v>326</v>
      </c>
      <c r="EI12" s="76"/>
      <c r="EJ12" s="76"/>
      <c r="EK12" s="76" t="s">
        <v>328</v>
      </c>
      <c r="EL12" s="76"/>
      <c r="EM12" s="76"/>
      <c r="EN12" s="76" t="s">
        <v>671</v>
      </c>
      <c r="EO12" s="76"/>
      <c r="EP12" s="76"/>
      <c r="EQ12" s="76" t="s">
        <v>673</v>
      </c>
      <c r="ER12" s="76"/>
      <c r="ES12" s="76"/>
      <c r="ET12" s="76" t="s">
        <v>330</v>
      </c>
      <c r="EU12" s="76"/>
      <c r="EV12" s="76"/>
      <c r="EW12" s="76" t="s">
        <v>331</v>
      </c>
      <c r="EX12" s="76"/>
      <c r="EY12" s="76"/>
      <c r="EZ12" s="76" t="s">
        <v>677</v>
      </c>
      <c r="FA12" s="76"/>
      <c r="FB12" s="76"/>
      <c r="FC12" s="76" t="s">
        <v>681</v>
      </c>
      <c r="FD12" s="76"/>
      <c r="FE12" s="76"/>
      <c r="FF12" s="76" t="s">
        <v>683</v>
      </c>
      <c r="FG12" s="76"/>
      <c r="FH12" s="76"/>
      <c r="FI12" s="76" t="s">
        <v>687</v>
      </c>
      <c r="FJ12" s="76"/>
      <c r="FK12" s="76"/>
    </row>
    <row r="13" spans="1:254" ht="180.75">
      <c r="A13" s="67"/>
      <c r="B13" s="67"/>
      <c r="C13" s="42" t="s">
        <v>601</v>
      </c>
      <c r="D13" s="42" t="s">
        <v>600</v>
      </c>
      <c r="E13" s="42" t="s">
        <v>602</v>
      </c>
      <c r="F13" s="42" t="s">
        <v>604</v>
      </c>
      <c r="G13" s="42" t="s">
        <v>605</v>
      </c>
      <c r="H13" s="42" t="s">
        <v>606</v>
      </c>
      <c r="I13" s="42" t="s">
        <v>608</v>
      </c>
      <c r="J13" s="42" t="s">
        <v>609</v>
      </c>
      <c r="K13" s="42" t="s">
        <v>610</v>
      </c>
      <c r="L13" s="42" t="s">
        <v>612</v>
      </c>
      <c r="M13" s="42" t="s">
        <v>236</v>
      </c>
      <c r="N13" s="42" t="s">
        <v>96</v>
      </c>
      <c r="O13" s="42" t="s">
        <v>614</v>
      </c>
      <c r="P13" s="42" t="s">
        <v>615</v>
      </c>
      <c r="Q13" s="42" t="s">
        <v>235</v>
      </c>
      <c r="R13" s="42" t="s">
        <v>31</v>
      </c>
      <c r="S13" s="42" t="s">
        <v>32</v>
      </c>
      <c r="T13" s="42" t="s">
        <v>107</v>
      </c>
      <c r="U13" s="42" t="s">
        <v>240</v>
      </c>
      <c r="V13" s="42" t="s">
        <v>241</v>
      </c>
      <c r="W13" s="42" t="s">
        <v>26</v>
      </c>
      <c r="X13" s="42" t="s">
        <v>243</v>
      </c>
      <c r="Y13" s="42" t="s">
        <v>244</v>
      </c>
      <c r="Z13" s="42" t="s">
        <v>245</v>
      </c>
      <c r="AA13" s="42" t="s">
        <v>621</v>
      </c>
      <c r="AB13" s="42" t="s">
        <v>622</v>
      </c>
      <c r="AC13" s="42" t="s">
        <v>623</v>
      </c>
      <c r="AD13" s="42" t="s">
        <v>31</v>
      </c>
      <c r="AE13" s="42" t="s">
        <v>249</v>
      </c>
      <c r="AF13" s="42" t="s">
        <v>33</v>
      </c>
      <c r="AG13" s="42" t="s">
        <v>626</v>
      </c>
      <c r="AH13" s="42" t="s">
        <v>627</v>
      </c>
      <c r="AI13" s="42" t="s">
        <v>628</v>
      </c>
      <c r="AJ13" s="42" t="s">
        <v>630</v>
      </c>
      <c r="AK13" s="42" t="s">
        <v>631</v>
      </c>
      <c r="AL13" s="42" t="s">
        <v>632</v>
      </c>
      <c r="AM13" s="42" t="s">
        <v>634</v>
      </c>
      <c r="AN13" s="42" t="s">
        <v>635</v>
      </c>
      <c r="AO13" s="42" t="s">
        <v>636</v>
      </c>
      <c r="AP13" s="42" t="s">
        <v>117</v>
      </c>
      <c r="AQ13" s="42" t="s">
        <v>118</v>
      </c>
      <c r="AR13" s="42" t="s">
        <v>107</v>
      </c>
      <c r="AS13" s="42" t="s">
        <v>639</v>
      </c>
      <c r="AT13" s="42" t="s">
        <v>251</v>
      </c>
      <c r="AU13" s="42" t="s">
        <v>640</v>
      </c>
      <c r="AV13" s="42" t="s">
        <v>31</v>
      </c>
      <c r="AW13" s="42" t="s">
        <v>32</v>
      </c>
      <c r="AX13" s="42" t="s">
        <v>107</v>
      </c>
      <c r="AY13" s="42" t="s">
        <v>28</v>
      </c>
      <c r="AZ13" s="42" t="s">
        <v>178</v>
      </c>
      <c r="BA13" s="42" t="s">
        <v>30</v>
      </c>
      <c r="BB13" s="42" t="s">
        <v>252</v>
      </c>
      <c r="BC13" s="42" t="s">
        <v>253</v>
      </c>
      <c r="BD13" s="42" t="s">
        <v>254</v>
      </c>
      <c r="BE13" s="42" t="s">
        <v>246</v>
      </c>
      <c r="BF13" s="42" t="s">
        <v>247</v>
      </c>
      <c r="BG13" s="42" t="s">
        <v>248</v>
      </c>
      <c r="BH13" s="42" t="s">
        <v>281</v>
      </c>
      <c r="BI13" s="42" t="s">
        <v>118</v>
      </c>
      <c r="BJ13" s="42" t="s">
        <v>256</v>
      </c>
      <c r="BK13" s="42" t="s">
        <v>258</v>
      </c>
      <c r="BL13" s="42" t="s">
        <v>158</v>
      </c>
      <c r="BM13" s="42" t="s">
        <v>157</v>
      </c>
      <c r="BN13" s="42" t="s">
        <v>647</v>
      </c>
      <c r="BO13" s="42" t="s">
        <v>648</v>
      </c>
      <c r="BP13" s="42" t="s">
        <v>649</v>
      </c>
      <c r="BQ13" s="42" t="s">
        <v>260</v>
      </c>
      <c r="BR13" s="42" t="s">
        <v>261</v>
      </c>
      <c r="BS13" s="42" t="s">
        <v>123</v>
      </c>
      <c r="BT13" s="42" t="s">
        <v>262</v>
      </c>
      <c r="BU13" s="42" t="s">
        <v>263</v>
      </c>
      <c r="BV13" s="42" t="s">
        <v>264</v>
      </c>
      <c r="BW13" s="42" t="s">
        <v>265</v>
      </c>
      <c r="BX13" s="42" t="s">
        <v>266</v>
      </c>
      <c r="BY13" s="42" t="s">
        <v>267</v>
      </c>
      <c r="BZ13" s="42" t="s">
        <v>38</v>
      </c>
      <c r="CA13" s="42" t="s">
        <v>39</v>
      </c>
      <c r="CB13" s="42" t="s">
        <v>268</v>
      </c>
      <c r="CC13" s="42" t="s">
        <v>270</v>
      </c>
      <c r="CD13" s="42" t="s">
        <v>174</v>
      </c>
      <c r="CE13" s="42" t="s">
        <v>271</v>
      </c>
      <c r="CF13" s="43" t="s">
        <v>273</v>
      </c>
      <c r="CG13" s="43" t="s">
        <v>274</v>
      </c>
      <c r="CH13" s="43" t="s">
        <v>275</v>
      </c>
      <c r="CI13" s="42" t="s">
        <v>277</v>
      </c>
      <c r="CJ13" s="42" t="s">
        <v>278</v>
      </c>
      <c r="CK13" s="42" t="s">
        <v>279</v>
      </c>
      <c r="CL13" s="42" t="s">
        <v>280</v>
      </c>
      <c r="CM13" s="42" t="s">
        <v>654</v>
      </c>
      <c r="CN13" s="42" t="s">
        <v>655</v>
      </c>
      <c r="CO13" s="42" t="s">
        <v>283</v>
      </c>
      <c r="CP13" s="42" t="s">
        <v>112</v>
      </c>
      <c r="CQ13" s="42" t="s">
        <v>40</v>
      </c>
      <c r="CR13" s="43" t="s">
        <v>286</v>
      </c>
      <c r="CS13" s="43" t="s">
        <v>47</v>
      </c>
      <c r="CT13" s="43" t="s">
        <v>287</v>
      </c>
      <c r="CU13" s="42" t="s">
        <v>289</v>
      </c>
      <c r="CV13" s="42" t="s">
        <v>656</v>
      </c>
      <c r="CW13" s="42" t="s">
        <v>657</v>
      </c>
      <c r="CX13" s="42" t="s">
        <v>291</v>
      </c>
      <c r="CY13" s="42" t="s">
        <v>292</v>
      </c>
      <c r="CZ13" s="42" t="s">
        <v>293</v>
      </c>
      <c r="DA13" s="42" t="s">
        <v>295</v>
      </c>
      <c r="DB13" s="42" t="s">
        <v>296</v>
      </c>
      <c r="DC13" s="42" t="s">
        <v>297</v>
      </c>
      <c r="DD13" s="43" t="s">
        <v>277</v>
      </c>
      <c r="DE13" s="43" t="s">
        <v>299</v>
      </c>
      <c r="DF13" s="43" t="s">
        <v>284</v>
      </c>
      <c r="DG13" s="43" t="s">
        <v>301</v>
      </c>
      <c r="DH13" s="43" t="s">
        <v>302</v>
      </c>
      <c r="DI13" s="43" t="s">
        <v>303</v>
      </c>
      <c r="DJ13" s="43" t="s">
        <v>305</v>
      </c>
      <c r="DK13" s="43" t="s">
        <v>306</v>
      </c>
      <c r="DL13" s="43" t="s">
        <v>307</v>
      </c>
      <c r="DM13" s="43" t="s">
        <v>309</v>
      </c>
      <c r="DN13" s="43" t="s">
        <v>310</v>
      </c>
      <c r="DO13" s="43" t="s">
        <v>311</v>
      </c>
      <c r="DP13" s="43" t="s">
        <v>816</v>
      </c>
      <c r="DQ13" s="43" t="s">
        <v>313</v>
      </c>
      <c r="DR13" s="43" t="s">
        <v>314</v>
      </c>
      <c r="DS13" s="43" t="s">
        <v>316</v>
      </c>
      <c r="DT13" s="43" t="s">
        <v>317</v>
      </c>
      <c r="DU13" s="43" t="s">
        <v>139</v>
      </c>
      <c r="DV13" s="43" t="s">
        <v>319</v>
      </c>
      <c r="DW13" s="43" t="s">
        <v>320</v>
      </c>
      <c r="DX13" s="43" t="s">
        <v>321</v>
      </c>
      <c r="DY13" s="43" t="s">
        <v>238</v>
      </c>
      <c r="DZ13" s="43" t="s">
        <v>323</v>
      </c>
      <c r="EA13" s="43" t="s">
        <v>659</v>
      </c>
      <c r="EB13" s="43" t="s">
        <v>325</v>
      </c>
      <c r="EC13" s="43" t="s">
        <v>660</v>
      </c>
      <c r="ED13" s="43" t="s">
        <v>661</v>
      </c>
      <c r="EE13" s="43" t="s">
        <v>663</v>
      </c>
      <c r="EF13" s="43" t="s">
        <v>664</v>
      </c>
      <c r="EG13" s="43" t="s">
        <v>665</v>
      </c>
      <c r="EH13" s="43" t="s">
        <v>28</v>
      </c>
      <c r="EI13" s="43" t="s">
        <v>666</v>
      </c>
      <c r="EJ13" s="43" t="s">
        <v>30</v>
      </c>
      <c r="EK13" s="43" t="s">
        <v>667</v>
      </c>
      <c r="EL13" s="43" t="s">
        <v>668</v>
      </c>
      <c r="EM13" s="43" t="s">
        <v>669</v>
      </c>
      <c r="EN13" s="43" t="s">
        <v>670</v>
      </c>
      <c r="EO13" s="43" t="s">
        <v>672</v>
      </c>
      <c r="EP13" s="43" t="s">
        <v>329</v>
      </c>
      <c r="EQ13" s="43" t="s">
        <v>53</v>
      </c>
      <c r="ER13" s="43" t="s">
        <v>110</v>
      </c>
      <c r="ES13" s="43" t="s">
        <v>111</v>
      </c>
      <c r="ET13" s="43" t="s">
        <v>676</v>
      </c>
      <c r="EU13" s="43" t="s">
        <v>674</v>
      </c>
      <c r="EV13" s="43" t="s">
        <v>675</v>
      </c>
      <c r="EW13" s="43" t="s">
        <v>333</v>
      </c>
      <c r="EX13" s="43" t="s">
        <v>332</v>
      </c>
      <c r="EY13" s="43" t="s">
        <v>109</v>
      </c>
      <c r="EZ13" s="43" t="s">
        <v>678</v>
      </c>
      <c r="FA13" s="43" t="s">
        <v>679</v>
      </c>
      <c r="FB13" s="43" t="s">
        <v>680</v>
      </c>
      <c r="FC13" s="43" t="s">
        <v>237</v>
      </c>
      <c r="FD13" s="43" t="s">
        <v>682</v>
      </c>
      <c r="FE13" s="43" t="s">
        <v>175</v>
      </c>
      <c r="FF13" s="43" t="s">
        <v>684</v>
      </c>
      <c r="FG13" s="43" t="s">
        <v>685</v>
      </c>
      <c r="FH13" s="43" t="s">
        <v>686</v>
      </c>
      <c r="FI13" s="43" t="s">
        <v>688</v>
      </c>
      <c r="FJ13" s="43" t="s">
        <v>689</v>
      </c>
      <c r="FK13" s="43" t="s">
        <v>690</v>
      </c>
    </row>
    <row r="14" spans="1:254" ht="15.75">
      <c r="A14" s="13">
        <v>1</v>
      </c>
      <c r="B14" s="10" t="s">
        <v>827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spans="1:254" ht="15.75">
      <c r="A15" s="2">
        <v>2</v>
      </c>
      <c r="B15" s="1" t="s">
        <v>828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75">
      <c r="A16" s="2">
        <v>3</v>
      </c>
      <c r="B16" s="1" t="s">
        <v>829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75">
      <c r="A17" s="2">
        <v>4</v>
      </c>
      <c r="B17" s="1" t="s">
        <v>830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75">
      <c r="A18" s="2">
        <v>5</v>
      </c>
      <c r="B18" s="1" t="s">
        <v>831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75">
      <c r="A19" s="2">
        <v>6</v>
      </c>
      <c r="B19" s="1" t="s">
        <v>832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52" t="s">
        <v>179</v>
      </c>
      <c r="B20" s="53"/>
      <c r="C20" s="3">
        <f t="shared" ref="C20:AH20" si="0">SUM(C14:C19)</f>
        <v>2</v>
      </c>
      <c r="D20" s="3">
        <f t="shared" si="0"/>
        <v>3</v>
      </c>
      <c r="E20" s="3">
        <f t="shared" si="0"/>
        <v>1</v>
      </c>
      <c r="F20" s="3">
        <f t="shared" si="0"/>
        <v>2</v>
      </c>
      <c r="G20" s="3">
        <f t="shared" si="0"/>
        <v>3</v>
      </c>
      <c r="H20" s="3">
        <f t="shared" si="0"/>
        <v>1</v>
      </c>
      <c r="I20" s="3">
        <f t="shared" si="0"/>
        <v>2</v>
      </c>
      <c r="J20" s="3">
        <f t="shared" si="0"/>
        <v>3</v>
      </c>
      <c r="K20" s="3">
        <f t="shared" si="0"/>
        <v>1</v>
      </c>
      <c r="L20" s="3">
        <f t="shared" si="0"/>
        <v>2</v>
      </c>
      <c r="M20" s="3">
        <f t="shared" si="0"/>
        <v>3</v>
      </c>
      <c r="N20" s="3">
        <f t="shared" si="0"/>
        <v>1</v>
      </c>
      <c r="O20" s="3">
        <f t="shared" si="0"/>
        <v>2</v>
      </c>
      <c r="P20" s="3">
        <f t="shared" si="0"/>
        <v>3</v>
      </c>
      <c r="Q20" s="3">
        <f t="shared" si="0"/>
        <v>1</v>
      </c>
      <c r="R20" s="3">
        <f t="shared" si="0"/>
        <v>2</v>
      </c>
      <c r="S20" s="3">
        <f t="shared" si="0"/>
        <v>3</v>
      </c>
      <c r="T20" s="3">
        <f t="shared" si="0"/>
        <v>1</v>
      </c>
      <c r="U20" s="3">
        <f t="shared" si="0"/>
        <v>2</v>
      </c>
      <c r="V20" s="3">
        <f t="shared" si="0"/>
        <v>3</v>
      </c>
      <c r="W20" s="3">
        <f t="shared" si="0"/>
        <v>1</v>
      </c>
      <c r="X20" s="3">
        <f t="shared" si="0"/>
        <v>2</v>
      </c>
      <c r="Y20" s="3">
        <f t="shared" si="0"/>
        <v>3</v>
      </c>
      <c r="Z20" s="3">
        <f t="shared" si="0"/>
        <v>1</v>
      </c>
      <c r="AA20" s="3">
        <f t="shared" si="0"/>
        <v>2</v>
      </c>
      <c r="AB20" s="3">
        <f t="shared" si="0"/>
        <v>3</v>
      </c>
      <c r="AC20" s="3">
        <f t="shared" si="0"/>
        <v>1</v>
      </c>
      <c r="AD20" s="3">
        <f t="shared" si="0"/>
        <v>2</v>
      </c>
      <c r="AE20" s="3">
        <f t="shared" si="0"/>
        <v>3</v>
      </c>
      <c r="AF20" s="3">
        <f t="shared" si="0"/>
        <v>1</v>
      </c>
      <c r="AG20" s="3">
        <f t="shared" si="0"/>
        <v>2</v>
      </c>
      <c r="AH20" s="3">
        <f t="shared" si="0"/>
        <v>3</v>
      </c>
      <c r="AI20" s="3">
        <f t="shared" ref="AI20:BN20" si="1">SUM(AI14:AI19)</f>
        <v>1</v>
      </c>
      <c r="AJ20" s="3">
        <f t="shared" si="1"/>
        <v>2</v>
      </c>
      <c r="AK20" s="3">
        <f t="shared" si="1"/>
        <v>3</v>
      </c>
      <c r="AL20" s="3">
        <f t="shared" si="1"/>
        <v>1</v>
      </c>
      <c r="AM20" s="3">
        <f t="shared" si="1"/>
        <v>2</v>
      </c>
      <c r="AN20" s="3">
        <f t="shared" si="1"/>
        <v>3</v>
      </c>
      <c r="AO20" s="3">
        <f t="shared" si="1"/>
        <v>1</v>
      </c>
      <c r="AP20" s="3">
        <f t="shared" si="1"/>
        <v>2</v>
      </c>
      <c r="AQ20" s="3">
        <f t="shared" si="1"/>
        <v>3</v>
      </c>
      <c r="AR20" s="3">
        <f t="shared" si="1"/>
        <v>1</v>
      </c>
      <c r="AS20" s="3">
        <f t="shared" si="1"/>
        <v>2</v>
      </c>
      <c r="AT20" s="3">
        <f t="shared" si="1"/>
        <v>3</v>
      </c>
      <c r="AU20" s="3">
        <f t="shared" si="1"/>
        <v>1</v>
      </c>
      <c r="AV20" s="3">
        <f t="shared" si="1"/>
        <v>2</v>
      </c>
      <c r="AW20" s="3">
        <f t="shared" si="1"/>
        <v>3</v>
      </c>
      <c r="AX20" s="3">
        <f t="shared" si="1"/>
        <v>1</v>
      </c>
      <c r="AY20" s="3">
        <f t="shared" si="1"/>
        <v>2</v>
      </c>
      <c r="AZ20" s="3">
        <f t="shared" si="1"/>
        <v>3</v>
      </c>
      <c r="BA20" s="3">
        <f t="shared" si="1"/>
        <v>1</v>
      </c>
      <c r="BB20" s="3">
        <f t="shared" si="1"/>
        <v>2</v>
      </c>
      <c r="BC20" s="3">
        <f t="shared" si="1"/>
        <v>3</v>
      </c>
      <c r="BD20" s="3">
        <f t="shared" si="1"/>
        <v>1</v>
      </c>
      <c r="BE20" s="3">
        <f t="shared" si="1"/>
        <v>2</v>
      </c>
      <c r="BF20" s="3">
        <f t="shared" si="1"/>
        <v>3</v>
      </c>
      <c r="BG20" s="3">
        <f t="shared" si="1"/>
        <v>1</v>
      </c>
      <c r="BH20" s="3">
        <f t="shared" si="1"/>
        <v>2</v>
      </c>
      <c r="BI20" s="3">
        <f t="shared" si="1"/>
        <v>3</v>
      </c>
      <c r="BJ20" s="3">
        <f t="shared" si="1"/>
        <v>1</v>
      </c>
      <c r="BK20" s="3">
        <f t="shared" si="1"/>
        <v>2</v>
      </c>
      <c r="BL20" s="3">
        <f t="shared" si="1"/>
        <v>3</v>
      </c>
      <c r="BM20" s="3">
        <f t="shared" si="1"/>
        <v>1</v>
      </c>
      <c r="BN20" s="3">
        <f t="shared" si="1"/>
        <v>2</v>
      </c>
      <c r="BO20" s="3">
        <f t="shared" ref="BO20:CT20" si="2">SUM(BO14:BO19)</f>
        <v>3</v>
      </c>
      <c r="BP20" s="3">
        <f t="shared" si="2"/>
        <v>1</v>
      </c>
      <c r="BQ20" s="3">
        <f t="shared" si="2"/>
        <v>2</v>
      </c>
      <c r="BR20" s="3">
        <f t="shared" si="2"/>
        <v>3</v>
      </c>
      <c r="BS20" s="3">
        <f t="shared" si="2"/>
        <v>1</v>
      </c>
      <c r="BT20" s="3">
        <f t="shared" si="2"/>
        <v>2</v>
      </c>
      <c r="BU20" s="3">
        <f t="shared" si="2"/>
        <v>3</v>
      </c>
      <c r="BV20" s="3">
        <f t="shared" si="2"/>
        <v>1</v>
      </c>
      <c r="BW20" s="3">
        <f t="shared" si="2"/>
        <v>2</v>
      </c>
      <c r="BX20" s="3">
        <f t="shared" si="2"/>
        <v>3</v>
      </c>
      <c r="BY20" s="3">
        <f t="shared" si="2"/>
        <v>1</v>
      </c>
      <c r="BZ20" s="3">
        <f t="shared" si="2"/>
        <v>2</v>
      </c>
      <c r="CA20" s="3">
        <f t="shared" si="2"/>
        <v>3</v>
      </c>
      <c r="CB20" s="3">
        <f t="shared" si="2"/>
        <v>1</v>
      </c>
      <c r="CC20" s="3">
        <f t="shared" si="2"/>
        <v>2</v>
      </c>
      <c r="CD20" s="3">
        <f t="shared" si="2"/>
        <v>3</v>
      </c>
      <c r="CE20" s="3">
        <f t="shared" si="2"/>
        <v>1</v>
      </c>
      <c r="CF20" s="3">
        <f t="shared" si="2"/>
        <v>2</v>
      </c>
      <c r="CG20" s="3">
        <f t="shared" si="2"/>
        <v>3</v>
      </c>
      <c r="CH20" s="3">
        <f t="shared" si="2"/>
        <v>1</v>
      </c>
      <c r="CI20" s="3">
        <f t="shared" si="2"/>
        <v>2</v>
      </c>
      <c r="CJ20" s="3">
        <f t="shared" si="2"/>
        <v>3</v>
      </c>
      <c r="CK20" s="3">
        <f t="shared" si="2"/>
        <v>1</v>
      </c>
      <c r="CL20" s="3">
        <f t="shared" si="2"/>
        <v>2</v>
      </c>
      <c r="CM20" s="3">
        <f t="shared" si="2"/>
        <v>3</v>
      </c>
      <c r="CN20" s="3">
        <f t="shared" si="2"/>
        <v>1</v>
      </c>
      <c r="CO20" s="3">
        <f t="shared" si="2"/>
        <v>2</v>
      </c>
      <c r="CP20" s="3">
        <f t="shared" si="2"/>
        <v>3</v>
      </c>
      <c r="CQ20" s="3">
        <f t="shared" si="2"/>
        <v>1</v>
      </c>
      <c r="CR20" s="3">
        <f t="shared" si="2"/>
        <v>2</v>
      </c>
      <c r="CS20" s="3">
        <f t="shared" si="2"/>
        <v>3</v>
      </c>
      <c r="CT20" s="3">
        <f t="shared" si="2"/>
        <v>1</v>
      </c>
      <c r="CU20" s="3">
        <f t="shared" ref="CU20:DZ20" si="3">SUM(CU14:CU19)</f>
        <v>2</v>
      </c>
      <c r="CV20" s="3">
        <f t="shared" si="3"/>
        <v>3</v>
      </c>
      <c r="CW20" s="3">
        <f t="shared" si="3"/>
        <v>1</v>
      </c>
      <c r="CX20" s="3">
        <f t="shared" si="3"/>
        <v>2</v>
      </c>
      <c r="CY20" s="3">
        <f t="shared" si="3"/>
        <v>3</v>
      </c>
      <c r="CZ20" s="3">
        <f t="shared" si="3"/>
        <v>1</v>
      </c>
      <c r="DA20" s="3">
        <f t="shared" si="3"/>
        <v>2</v>
      </c>
      <c r="DB20" s="3">
        <f t="shared" si="3"/>
        <v>3</v>
      </c>
      <c r="DC20" s="3">
        <f t="shared" si="3"/>
        <v>1</v>
      </c>
      <c r="DD20" s="3">
        <f t="shared" si="3"/>
        <v>2</v>
      </c>
      <c r="DE20" s="3">
        <f t="shared" si="3"/>
        <v>3</v>
      </c>
      <c r="DF20" s="3">
        <f t="shared" si="3"/>
        <v>1</v>
      </c>
      <c r="DG20" s="3">
        <f t="shared" si="3"/>
        <v>2</v>
      </c>
      <c r="DH20" s="3">
        <f t="shared" si="3"/>
        <v>3</v>
      </c>
      <c r="DI20" s="3">
        <f t="shared" si="3"/>
        <v>1</v>
      </c>
      <c r="DJ20" s="3">
        <f t="shared" si="3"/>
        <v>2</v>
      </c>
      <c r="DK20" s="3">
        <f t="shared" si="3"/>
        <v>3</v>
      </c>
      <c r="DL20" s="3">
        <f t="shared" si="3"/>
        <v>1</v>
      </c>
      <c r="DM20" s="3">
        <f t="shared" si="3"/>
        <v>2</v>
      </c>
      <c r="DN20" s="3">
        <f t="shared" si="3"/>
        <v>3</v>
      </c>
      <c r="DO20" s="3">
        <f t="shared" si="3"/>
        <v>1</v>
      </c>
      <c r="DP20" s="3">
        <f t="shared" si="3"/>
        <v>2</v>
      </c>
      <c r="DQ20" s="3">
        <f t="shared" si="3"/>
        <v>3</v>
      </c>
      <c r="DR20" s="3">
        <f t="shared" si="3"/>
        <v>1</v>
      </c>
      <c r="DS20" s="3">
        <f t="shared" si="3"/>
        <v>2</v>
      </c>
      <c r="DT20" s="3">
        <f t="shared" si="3"/>
        <v>3</v>
      </c>
      <c r="DU20" s="3">
        <f t="shared" si="3"/>
        <v>1</v>
      </c>
      <c r="DV20" s="3">
        <f t="shared" si="3"/>
        <v>2</v>
      </c>
      <c r="DW20" s="3">
        <f t="shared" si="3"/>
        <v>3</v>
      </c>
      <c r="DX20" s="3">
        <f t="shared" si="3"/>
        <v>1</v>
      </c>
      <c r="DY20" s="3">
        <f t="shared" si="3"/>
        <v>2</v>
      </c>
      <c r="DZ20" s="3">
        <f t="shared" si="3"/>
        <v>3</v>
      </c>
      <c r="EA20" s="3">
        <f t="shared" ref="EA20:FF20" si="4">SUM(EA14:EA19)</f>
        <v>1</v>
      </c>
      <c r="EB20" s="3">
        <f t="shared" si="4"/>
        <v>2</v>
      </c>
      <c r="EC20" s="3">
        <f t="shared" si="4"/>
        <v>3</v>
      </c>
      <c r="ED20" s="3">
        <f t="shared" si="4"/>
        <v>1</v>
      </c>
      <c r="EE20" s="3">
        <f t="shared" si="4"/>
        <v>2</v>
      </c>
      <c r="EF20" s="3">
        <f t="shared" si="4"/>
        <v>3</v>
      </c>
      <c r="EG20" s="3">
        <f t="shared" si="4"/>
        <v>1</v>
      </c>
      <c r="EH20" s="3">
        <f t="shared" si="4"/>
        <v>2</v>
      </c>
      <c r="EI20" s="3">
        <f t="shared" si="4"/>
        <v>3</v>
      </c>
      <c r="EJ20" s="3">
        <f t="shared" si="4"/>
        <v>1</v>
      </c>
      <c r="EK20" s="3">
        <f t="shared" si="4"/>
        <v>2</v>
      </c>
      <c r="EL20" s="3">
        <f t="shared" si="4"/>
        <v>3</v>
      </c>
      <c r="EM20" s="3">
        <f t="shared" si="4"/>
        <v>1</v>
      </c>
      <c r="EN20" s="3">
        <f t="shared" si="4"/>
        <v>2</v>
      </c>
      <c r="EO20" s="3">
        <f t="shared" si="4"/>
        <v>3</v>
      </c>
      <c r="EP20" s="3">
        <f t="shared" si="4"/>
        <v>1</v>
      </c>
      <c r="EQ20" s="3">
        <f t="shared" si="4"/>
        <v>2</v>
      </c>
      <c r="ER20" s="3">
        <f t="shared" si="4"/>
        <v>3</v>
      </c>
      <c r="ES20" s="3">
        <f t="shared" si="4"/>
        <v>1</v>
      </c>
      <c r="ET20" s="3">
        <f t="shared" si="4"/>
        <v>2</v>
      </c>
      <c r="EU20" s="3">
        <f t="shared" si="4"/>
        <v>3</v>
      </c>
      <c r="EV20" s="3">
        <f t="shared" si="4"/>
        <v>1</v>
      </c>
      <c r="EW20" s="3">
        <f t="shared" si="4"/>
        <v>2</v>
      </c>
      <c r="EX20" s="3">
        <f t="shared" si="4"/>
        <v>3</v>
      </c>
      <c r="EY20" s="3">
        <f t="shared" si="4"/>
        <v>1</v>
      </c>
      <c r="EZ20" s="3">
        <f t="shared" si="4"/>
        <v>2</v>
      </c>
      <c r="FA20" s="3">
        <f t="shared" si="4"/>
        <v>3</v>
      </c>
      <c r="FB20" s="3">
        <f t="shared" si="4"/>
        <v>1</v>
      </c>
      <c r="FC20" s="3">
        <f t="shared" si="4"/>
        <v>2</v>
      </c>
      <c r="FD20" s="3">
        <f t="shared" si="4"/>
        <v>3</v>
      </c>
      <c r="FE20" s="3">
        <f t="shared" si="4"/>
        <v>1</v>
      </c>
      <c r="FF20" s="3">
        <f t="shared" si="4"/>
        <v>2</v>
      </c>
      <c r="FG20" s="3">
        <f t="shared" ref="FG20:GL20" si="5">SUM(FG14:FG19)</f>
        <v>3</v>
      </c>
      <c r="FH20" s="3">
        <f t="shared" si="5"/>
        <v>1</v>
      </c>
      <c r="FI20" s="3">
        <f t="shared" si="5"/>
        <v>2</v>
      </c>
      <c r="FJ20" s="3">
        <f t="shared" si="5"/>
        <v>3</v>
      </c>
      <c r="FK20" s="3">
        <f t="shared" si="5"/>
        <v>1</v>
      </c>
    </row>
    <row r="21" spans="1:254" ht="39" customHeight="1">
      <c r="A21" s="54" t="s">
        <v>536</v>
      </c>
      <c r="B21" s="55"/>
      <c r="C21" s="9">
        <f>C20/6%</f>
        <v>33.333333333333336</v>
      </c>
      <c r="D21" s="9">
        <f t="shared" ref="D21:BO21" si="6">D20/6%</f>
        <v>50</v>
      </c>
      <c r="E21" s="9">
        <f t="shared" si="6"/>
        <v>16.666666666666668</v>
      </c>
      <c r="F21" s="9">
        <f t="shared" si="6"/>
        <v>33.333333333333336</v>
      </c>
      <c r="G21" s="9">
        <f t="shared" si="6"/>
        <v>50</v>
      </c>
      <c r="H21" s="9">
        <f t="shared" si="6"/>
        <v>16.666666666666668</v>
      </c>
      <c r="I21" s="9">
        <f t="shared" si="6"/>
        <v>33.333333333333336</v>
      </c>
      <c r="J21" s="9">
        <f t="shared" si="6"/>
        <v>50</v>
      </c>
      <c r="K21" s="9">
        <f t="shared" si="6"/>
        <v>16.666666666666668</v>
      </c>
      <c r="L21" s="9">
        <f t="shared" si="6"/>
        <v>33.333333333333336</v>
      </c>
      <c r="M21" s="9">
        <f t="shared" si="6"/>
        <v>50</v>
      </c>
      <c r="N21" s="9">
        <f t="shared" si="6"/>
        <v>16.666666666666668</v>
      </c>
      <c r="O21" s="9">
        <f t="shared" si="6"/>
        <v>33.333333333333336</v>
      </c>
      <c r="P21" s="9">
        <f t="shared" si="6"/>
        <v>50</v>
      </c>
      <c r="Q21" s="9">
        <f t="shared" si="6"/>
        <v>16.666666666666668</v>
      </c>
      <c r="R21" s="9">
        <f t="shared" si="6"/>
        <v>33.333333333333336</v>
      </c>
      <c r="S21" s="9">
        <f t="shared" si="6"/>
        <v>50</v>
      </c>
      <c r="T21" s="9">
        <f t="shared" si="6"/>
        <v>16.666666666666668</v>
      </c>
      <c r="U21" s="9">
        <f t="shared" si="6"/>
        <v>33.333333333333336</v>
      </c>
      <c r="V21" s="9">
        <f t="shared" si="6"/>
        <v>50</v>
      </c>
      <c r="W21" s="9">
        <f t="shared" si="6"/>
        <v>16.666666666666668</v>
      </c>
      <c r="X21" s="9">
        <f t="shared" si="6"/>
        <v>33.333333333333336</v>
      </c>
      <c r="Y21" s="9">
        <f t="shared" si="6"/>
        <v>50</v>
      </c>
      <c r="Z21" s="9">
        <f t="shared" si="6"/>
        <v>16.666666666666668</v>
      </c>
      <c r="AA21" s="9">
        <f t="shared" si="6"/>
        <v>33.333333333333336</v>
      </c>
      <c r="AB21" s="9">
        <f t="shared" si="6"/>
        <v>50</v>
      </c>
      <c r="AC21" s="9">
        <f t="shared" si="6"/>
        <v>16.666666666666668</v>
      </c>
      <c r="AD21" s="9">
        <f t="shared" si="6"/>
        <v>33.333333333333336</v>
      </c>
      <c r="AE21" s="9">
        <f t="shared" si="6"/>
        <v>50</v>
      </c>
      <c r="AF21" s="9">
        <f t="shared" si="6"/>
        <v>16.666666666666668</v>
      </c>
      <c r="AG21" s="9">
        <f t="shared" si="6"/>
        <v>33.333333333333336</v>
      </c>
      <c r="AH21" s="9">
        <f t="shared" si="6"/>
        <v>50</v>
      </c>
      <c r="AI21" s="9">
        <f t="shared" si="6"/>
        <v>16.666666666666668</v>
      </c>
      <c r="AJ21" s="9">
        <f t="shared" si="6"/>
        <v>33.333333333333336</v>
      </c>
      <c r="AK21" s="9">
        <f t="shared" si="6"/>
        <v>50</v>
      </c>
      <c r="AL21" s="9">
        <f t="shared" si="6"/>
        <v>16.666666666666668</v>
      </c>
      <c r="AM21" s="9">
        <f t="shared" si="6"/>
        <v>33.333333333333336</v>
      </c>
      <c r="AN21" s="9">
        <f t="shared" si="6"/>
        <v>50</v>
      </c>
      <c r="AO21" s="9">
        <f t="shared" si="6"/>
        <v>16.666666666666668</v>
      </c>
      <c r="AP21" s="9">
        <f t="shared" si="6"/>
        <v>33.333333333333336</v>
      </c>
      <c r="AQ21" s="9">
        <f t="shared" si="6"/>
        <v>50</v>
      </c>
      <c r="AR21" s="9">
        <f t="shared" si="6"/>
        <v>16.666666666666668</v>
      </c>
      <c r="AS21" s="9">
        <f t="shared" si="6"/>
        <v>33.333333333333336</v>
      </c>
      <c r="AT21" s="9">
        <f t="shared" si="6"/>
        <v>50</v>
      </c>
      <c r="AU21" s="9">
        <f t="shared" si="6"/>
        <v>16.666666666666668</v>
      </c>
      <c r="AV21" s="9">
        <f t="shared" si="6"/>
        <v>33.333333333333336</v>
      </c>
      <c r="AW21" s="9">
        <f t="shared" si="6"/>
        <v>50</v>
      </c>
      <c r="AX21" s="9">
        <f t="shared" si="6"/>
        <v>16.666666666666668</v>
      </c>
      <c r="AY21" s="9">
        <f t="shared" si="6"/>
        <v>33.333333333333336</v>
      </c>
      <c r="AZ21" s="9">
        <f t="shared" si="6"/>
        <v>50</v>
      </c>
      <c r="BA21" s="9">
        <f t="shared" si="6"/>
        <v>16.666666666666668</v>
      </c>
      <c r="BB21" s="9">
        <f t="shared" si="6"/>
        <v>33.333333333333336</v>
      </c>
      <c r="BC21" s="9">
        <f t="shared" si="6"/>
        <v>50</v>
      </c>
      <c r="BD21" s="9">
        <f t="shared" si="6"/>
        <v>16.666666666666668</v>
      </c>
      <c r="BE21" s="9">
        <f t="shared" si="6"/>
        <v>33.333333333333336</v>
      </c>
      <c r="BF21" s="9">
        <f t="shared" si="6"/>
        <v>50</v>
      </c>
      <c r="BG21" s="9">
        <f t="shared" si="6"/>
        <v>16.666666666666668</v>
      </c>
      <c r="BH21" s="9">
        <f t="shared" si="6"/>
        <v>33.333333333333336</v>
      </c>
      <c r="BI21" s="9">
        <f t="shared" si="6"/>
        <v>50</v>
      </c>
      <c r="BJ21" s="9">
        <f t="shared" si="6"/>
        <v>16.666666666666668</v>
      </c>
      <c r="BK21" s="9">
        <f t="shared" si="6"/>
        <v>33.333333333333336</v>
      </c>
      <c r="BL21" s="9">
        <f t="shared" si="6"/>
        <v>50</v>
      </c>
      <c r="BM21" s="9">
        <f t="shared" si="6"/>
        <v>16.666666666666668</v>
      </c>
      <c r="BN21" s="9">
        <f t="shared" si="6"/>
        <v>33.333333333333336</v>
      </c>
      <c r="BO21" s="9">
        <f t="shared" si="6"/>
        <v>50</v>
      </c>
      <c r="BP21" s="9">
        <f t="shared" ref="BP21:EA21" si="7">BP20/6%</f>
        <v>16.666666666666668</v>
      </c>
      <c r="BQ21" s="9">
        <f t="shared" si="7"/>
        <v>33.333333333333336</v>
      </c>
      <c r="BR21" s="9">
        <f t="shared" si="7"/>
        <v>50</v>
      </c>
      <c r="BS21" s="9">
        <f t="shared" si="7"/>
        <v>16.666666666666668</v>
      </c>
      <c r="BT21" s="9">
        <f t="shared" si="7"/>
        <v>33.333333333333336</v>
      </c>
      <c r="BU21" s="9">
        <f t="shared" si="7"/>
        <v>50</v>
      </c>
      <c r="BV21" s="9">
        <f t="shared" si="7"/>
        <v>16.666666666666668</v>
      </c>
      <c r="BW21" s="9">
        <f t="shared" si="7"/>
        <v>33.333333333333336</v>
      </c>
      <c r="BX21" s="9">
        <f t="shared" si="7"/>
        <v>50</v>
      </c>
      <c r="BY21" s="9">
        <f t="shared" si="7"/>
        <v>16.666666666666668</v>
      </c>
      <c r="BZ21" s="9">
        <f t="shared" si="7"/>
        <v>33.333333333333336</v>
      </c>
      <c r="CA21" s="9">
        <f t="shared" si="7"/>
        <v>50</v>
      </c>
      <c r="CB21" s="9">
        <f t="shared" si="7"/>
        <v>16.666666666666668</v>
      </c>
      <c r="CC21" s="9">
        <f t="shared" si="7"/>
        <v>33.333333333333336</v>
      </c>
      <c r="CD21" s="9">
        <f t="shared" si="7"/>
        <v>50</v>
      </c>
      <c r="CE21" s="9">
        <f t="shared" si="7"/>
        <v>16.666666666666668</v>
      </c>
      <c r="CF21" s="9">
        <f t="shared" si="7"/>
        <v>33.333333333333336</v>
      </c>
      <c r="CG21" s="9">
        <f t="shared" si="7"/>
        <v>50</v>
      </c>
      <c r="CH21" s="9">
        <f t="shared" si="7"/>
        <v>16.666666666666668</v>
      </c>
      <c r="CI21" s="9">
        <f t="shared" si="7"/>
        <v>33.333333333333336</v>
      </c>
      <c r="CJ21" s="9">
        <f t="shared" si="7"/>
        <v>50</v>
      </c>
      <c r="CK21" s="9">
        <f t="shared" si="7"/>
        <v>16.666666666666668</v>
      </c>
      <c r="CL21" s="9">
        <f t="shared" si="7"/>
        <v>33.333333333333336</v>
      </c>
      <c r="CM21" s="9">
        <f t="shared" si="7"/>
        <v>50</v>
      </c>
      <c r="CN21" s="9">
        <f t="shared" si="7"/>
        <v>16.666666666666668</v>
      </c>
      <c r="CO21" s="9">
        <f t="shared" si="7"/>
        <v>33.333333333333336</v>
      </c>
      <c r="CP21" s="9">
        <f t="shared" si="7"/>
        <v>50</v>
      </c>
      <c r="CQ21" s="9">
        <f t="shared" si="7"/>
        <v>16.666666666666668</v>
      </c>
      <c r="CR21" s="9">
        <f t="shared" si="7"/>
        <v>33.333333333333336</v>
      </c>
      <c r="CS21" s="9">
        <f t="shared" si="7"/>
        <v>50</v>
      </c>
      <c r="CT21" s="9">
        <f t="shared" si="7"/>
        <v>16.666666666666668</v>
      </c>
      <c r="CU21" s="9">
        <f t="shared" si="7"/>
        <v>33.333333333333336</v>
      </c>
      <c r="CV21" s="9">
        <f t="shared" si="7"/>
        <v>50</v>
      </c>
      <c r="CW21" s="9">
        <f t="shared" si="7"/>
        <v>16.666666666666668</v>
      </c>
      <c r="CX21" s="9">
        <f t="shared" si="7"/>
        <v>33.333333333333336</v>
      </c>
      <c r="CY21" s="9">
        <f t="shared" si="7"/>
        <v>50</v>
      </c>
      <c r="CZ21" s="9">
        <f t="shared" si="7"/>
        <v>16.666666666666668</v>
      </c>
      <c r="DA21" s="9">
        <f t="shared" si="7"/>
        <v>33.333333333333336</v>
      </c>
      <c r="DB21" s="9">
        <f t="shared" si="7"/>
        <v>50</v>
      </c>
      <c r="DC21" s="9">
        <f t="shared" si="7"/>
        <v>16.666666666666668</v>
      </c>
      <c r="DD21" s="9">
        <f t="shared" si="7"/>
        <v>33.333333333333336</v>
      </c>
      <c r="DE21" s="9">
        <f t="shared" si="7"/>
        <v>50</v>
      </c>
      <c r="DF21" s="9">
        <f t="shared" si="7"/>
        <v>16.666666666666668</v>
      </c>
      <c r="DG21" s="9">
        <f t="shared" si="7"/>
        <v>33.333333333333336</v>
      </c>
      <c r="DH21" s="9">
        <f t="shared" si="7"/>
        <v>50</v>
      </c>
      <c r="DI21" s="9">
        <f t="shared" si="7"/>
        <v>16.666666666666668</v>
      </c>
      <c r="DJ21" s="9">
        <f t="shared" si="7"/>
        <v>33.333333333333336</v>
      </c>
      <c r="DK21" s="9">
        <f t="shared" si="7"/>
        <v>50</v>
      </c>
      <c r="DL21" s="9">
        <f t="shared" si="7"/>
        <v>16.666666666666668</v>
      </c>
      <c r="DM21" s="9">
        <f t="shared" si="7"/>
        <v>33.333333333333336</v>
      </c>
      <c r="DN21" s="9">
        <f t="shared" si="7"/>
        <v>50</v>
      </c>
      <c r="DO21" s="9">
        <f t="shared" si="7"/>
        <v>16.666666666666668</v>
      </c>
      <c r="DP21" s="9">
        <f t="shared" si="7"/>
        <v>33.333333333333336</v>
      </c>
      <c r="DQ21" s="9">
        <f t="shared" si="7"/>
        <v>50</v>
      </c>
      <c r="DR21" s="9">
        <f t="shared" si="7"/>
        <v>16.666666666666668</v>
      </c>
      <c r="DS21" s="9">
        <f t="shared" si="7"/>
        <v>33.333333333333336</v>
      </c>
      <c r="DT21" s="9">
        <f t="shared" si="7"/>
        <v>50</v>
      </c>
      <c r="DU21" s="9">
        <f t="shared" si="7"/>
        <v>16.666666666666668</v>
      </c>
      <c r="DV21" s="9">
        <f t="shared" si="7"/>
        <v>33.333333333333336</v>
      </c>
      <c r="DW21" s="9">
        <f t="shared" si="7"/>
        <v>50</v>
      </c>
      <c r="DX21" s="9">
        <f t="shared" si="7"/>
        <v>16.666666666666668</v>
      </c>
      <c r="DY21" s="9">
        <f t="shared" si="7"/>
        <v>33.333333333333336</v>
      </c>
      <c r="DZ21" s="9">
        <f t="shared" si="7"/>
        <v>50</v>
      </c>
      <c r="EA21" s="9">
        <f t="shared" si="7"/>
        <v>16.666666666666668</v>
      </c>
      <c r="EB21" s="9">
        <f t="shared" ref="EB21:FK21" si="8">EB20/6%</f>
        <v>33.333333333333336</v>
      </c>
      <c r="EC21" s="9">
        <f t="shared" si="8"/>
        <v>50</v>
      </c>
      <c r="ED21" s="9">
        <f t="shared" si="8"/>
        <v>16.666666666666668</v>
      </c>
      <c r="EE21" s="9">
        <f t="shared" si="8"/>
        <v>33.333333333333336</v>
      </c>
      <c r="EF21" s="9">
        <f t="shared" si="8"/>
        <v>50</v>
      </c>
      <c r="EG21" s="9">
        <f t="shared" si="8"/>
        <v>16.666666666666668</v>
      </c>
      <c r="EH21" s="9">
        <f t="shared" si="8"/>
        <v>33.333333333333336</v>
      </c>
      <c r="EI21" s="9">
        <f t="shared" si="8"/>
        <v>50</v>
      </c>
      <c r="EJ21" s="9">
        <f t="shared" si="8"/>
        <v>16.666666666666668</v>
      </c>
      <c r="EK21" s="9">
        <f t="shared" si="8"/>
        <v>33.333333333333336</v>
      </c>
      <c r="EL21" s="9">
        <f t="shared" si="8"/>
        <v>50</v>
      </c>
      <c r="EM21" s="9">
        <f t="shared" si="8"/>
        <v>16.666666666666668</v>
      </c>
      <c r="EN21" s="9">
        <f t="shared" si="8"/>
        <v>33.333333333333336</v>
      </c>
      <c r="EO21" s="9">
        <f t="shared" si="8"/>
        <v>50</v>
      </c>
      <c r="EP21" s="9">
        <f t="shared" si="8"/>
        <v>16.666666666666668</v>
      </c>
      <c r="EQ21" s="9">
        <f t="shared" si="8"/>
        <v>33.333333333333336</v>
      </c>
      <c r="ER21" s="9">
        <f t="shared" si="8"/>
        <v>50</v>
      </c>
      <c r="ES21" s="9">
        <f t="shared" si="8"/>
        <v>16.666666666666668</v>
      </c>
      <c r="ET21" s="9">
        <f t="shared" si="8"/>
        <v>33.333333333333336</v>
      </c>
      <c r="EU21" s="9">
        <f t="shared" si="8"/>
        <v>50</v>
      </c>
      <c r="EV21" s="9">
        <f t="shared" si="8"/>
        <v>16.666666666666668</v>
      </c>
      <c r="EW21" s="9">
        <f t="shared" si="8"/>
        <v>33.333333333333336</v>
      </c>
      <c r="EX21" s="9">
        <f t="shared" si="8"/>
        <v>50</v>
      </c>
      <c r="EY21" s="9">
        <f t="shared" si="8"/>
        <v>16.666666666666668</v>
      </c>
      <c r="EZ21" s="9">
        <f t="shared" si="8"/>
        <v>33.333333333333336</v>
      </c>
      <c r="FA21" s="9">
        <f t="shared" si="8"/>
        <v>50</v>
      </c>
      <c r="FB21" s="9">
        <f t="shared" si="8"/>
        <v>16.666666666666668</v>
      </c>
      <c r="FC21" s="9">
        <f t="shared" si="8"/>
        <v>33.333333333333336</v>
      </c>
      <c r="FD21" s="9">
        <f t="shared" si="8"/>
        <v>50</v>
      </c>
      <c r="FE21" s="9">
        <f t="shared" si="8"/>
        <v>16.666666666666668</v>
      </c>
      <c r="FF21" s="9">
        <f t="shared" si="8"/>
        <v>33.333333333333336</v>
      </c>
      <c r="FG21" s="9">
        <f t="shared" si="8"/>
        <v>50</v>
      </c>
      <c r="FH21" s="9">
        <f t="shared" si="8"/>
        <v>16.666666666666668</v>
      </c>
      <c r="FI21" s="9">
        <f t="shared" si="8"/>
        <v>33.333333333333336</v>
      </c>
      <c r="FJ21" s="9">
        <f t="shared" si="8"/>
        <v>50</v>
      </c>
      <c r="FK21" s="9">
        <f t="shared" si="8"/>
        <v>16.666666666666668</v>
      </c>
    </row>
    <row r="23" spans="1:254">
      <c r="B23" s="60" t="s">
        <v>517</v>
      </c>
      <c r="C23" s="61"/>
      <c r="D23" s="61"/>
      <c r="E23" s="62"/>
      <c r="F23" s="19"/>
      <c r="G23" s="19"/>
      <c r="H23" s="19"/>
      <c r="I23" s="19"/>
    </row>
    <row r="24" spans="1:254">
      <c r="B24" s="4" t="s">
        <v>518</v>
      </c>
      <c r="C24" s="40" t="s">
        <v>526</v>
      </c>
      <c r="D24" s="38">
        <f>E24/100*6</f>
        <v>2</v>
      </c>
      <c r="E24" s="39">
        <f>(C21+F21+I21+L21+O21)/5</f>
        <v>33.333333333333336</v>
      </c>
    </row>
    <row r="25" spans="1:254">
      <c r="B25" s="4" t="s">
        <v>519</v>
      </c>
      <c r="C25" s="29" t="s">
        <v>526</v>
      </c>
      <c r="D25" s="30">
        <f>E25/100*6</f>
        <v>3</v>
      </c>
      <c r="E25" s="26">
        <f>(D21+G21+J21+M21+P21)/5</f>
        <v>50</v>
      </c>
    </row>
    <row r="26" spans="1:254">
      <c r="B26" s="4" t="s">
        <v>520</v>
      </c>
      <c r="C26" s="29" t="s">
        <v>526</v>
      </c>
      <c r="D26" s="30">
        <f>E26/100*6</f>
        <v>1</v>
      </c>
      <c r="E26" s="26">
        <f>(E21+H21+K21+N21+Q21)/5</f>
        <v>16.666666666666668</v>
      </c>
    </row>
    <row r="27" spans="1:254">
      <c r="B27" s="4"/>
      <c r="C27" s="35"/>
      <c r="D27" s="33">
        <f>SUM(D24:D26)</f>
        <v>6</v>
      </c>
      <c r="E27" s="33">
        <f>SUM(E24:E26)</f>
        <v>100.00000000000001</v>
      </c>
    </row>
    <row r="28" spans="1:254" ht="15" customHeight="1">
      <c r="B28" s="4"/>
      <c r="C28" s="29"/>
      <c r="D28" s="56" t="s">
        <v>19</v>
      </c>
      <c r="E28" s="57"/>
      <c r="F28" s="58" t="s">
        <v>3</v>
      </c>
      <c r="G28" s="59"/>
      <c r="H28" s="64" t="s">
        <v>232</v>
      </c>
      <c r="I28" s="65"/>
    </row>
    <row r="29" spans="1:254">
      <c r="B29" s="4" t="s">
        <v>518</v>
      </c>
      <c r="C29" s="29" t="s">
        <v>527</v>
      </c>
      <c r="D29" s="3">
        <f>E29/100*6</f>
        <v>2</v>
      </c>
      <c r="E29" s="26">
        <f>(R21+U21+X21+AA21+AD21)/5</f>
        <v>33.333333333333336</v>
      </c>
      <c r="F29" s="3">
        <f>G29/100*6</f>
        <v>2</v>
      </c>
      <c r="G29" s="26">
        <f>(AG21+AJ21+AM21+AP21+AS21)/5</f>
        <v>33.333333333333336</v>
      </c>
      <c r="H29" s="3">
        <f>I29/100*6</f>
        <v>2</v>
      </c>
      <c r="I29" s="26">
        <f>(AV21+AY21+BB21+BE21+BH21)/5</f>
        <v>33.333333333333336</v>
      </c>
    </row>
    <row r="30" spans="1:254">
      <c r="B30" s="4" t="s">
        <v>519</v>
      </c>
      <c r="C30" s="29" t="s">
        <v>527</v>
      </c>
      <c r="D30" s="30">
        <f>E30/100*6</f>
        <v>3</v>
      </c>
      <c r="E30" s="26">
        <f>(S21+V21+Y21+AB21+AE21)/5</f>
        <v>50</v>
      </c>
      <c r="F30" s="3">
        <f>G30/100*6</f>
        <v>3</v>
      </c>
      <c r="G30" s="26">
        <f>(AH21+AK21+AN21+AQ21+AT21)/5</f>
        <v>50</v>
      </c>
      <c r="H30" s="3">
        <f>I30/100*6</f>
        <v>3</v>
      </c>
      <c r="I30" s="26">
        <f>(AW21+AZ21+BC21+BF21+BI21)/5</f>
        <v>50</v>
      </c>
    </row>
    <row r="31" spans="1:254">
      <c r="B31" s="4" t="s">
        <v>520</v>
      </c>
      <c r="C31" s="29" t="s">
        <v>527</v>
      </c>
      <c r="D31" s="30">
        <f>E31/100*6</f>
        <v>1</v>
      </c>
      <c r="E31" s="26">
        <f>(T21+W21+Z21+AC21+AF21)/5</f>
        <v>16.666666666666668</v>
      </c>
      <c r="F31" s="3">
        <f>G31/100*6</f>
        <v>1</v>
      </c>
      <c r="G31" s="26">
        <f>(AI21+AL21+AO21+AR21+AU21)/5</f>
        <v>16.666666666666668</v>
      </c>
      <c r="H31" s="3">
        <f>I31/100*6</f>
        <v>1</v>
      </c>
      <c r="I31" s="26">
        <f>(AX21+BA21+BD21+BG21+BJ21)/5</f>
        <v>16.666666666666668</v>
      </c>
    </row>
    <row r="32" spans="1:254">
      <c r="B32" s="4"/>
      <c r="C32" s="29"/>
      <c r="D32" s="28">
        <f t="shared" ref="D32:I32" si="9">SUM(D29:D31)</f>
        <v>6</v>
      </c>
      <c r="E32" s="28">
        <f t="shared" si="9"/>
        <v>100.00000000000001</v>
      </c>
      <c r="F32" s="27">
        <f t="shared" si="9"/>
        <v>6</v>
      </c>
      <c r="G32" s="28">
        <f t="shared" si="9"/>
        <v>100.00000000000001</v>
      </c>
      <c r="H32" s="27">
        <f t="shared" si="9"/>
        <v>6</v>
      </c>
      <c r="I32" s="28">
        <f t="shared" si="9"/>
        <v>100.00000000000001</v>
      </c>
    </row>
    <row r="33" spans="2:13">
      <c r="B33" s="4" t="s">
        <v>518</v>
      </c>
      <c r="C33" s="29" t="s">
        <v>528</v>
      </c>
      <c r="D33" s="3">
        <f>E33/100*6</f>
        <v>2</v>
      </c>
      <c r="E33" s="26">
        <f>(BK21+BN21+BQ21+BT21+BW21)/5</f>
        <v>33.333333333333336</v>
      </c>
      <c r="I33" s="17"/>
    </row>
    <row r="34" spans="2:13">
      <c r="B34" s="4" t="s">
        <v>519</v>
      </c>
      <c r="C34" s="29" t="s">
        <v>528</v>
      </c>
      <c r="D34" s="3">
        <f>E34/100*6</f>
        <v>3</v>
      </c>
      <c r="E34" s="26">
        <f>(BL21+BO21+BR21+BU21+BX21)/5</f>
        <v>50</v>
      </c>
    </row>
    <row r="35" spans="2:13">
      <c r="B35" s="4" t="s">
        <v>520</v>
      </c>
      <c r="C35" s="29" t="s">
        <v>528</v>
      </c>
      <c r="D35" s="3">
        <f>E35/100*6</f>
        <v>1</v>
      </c>
      <c r="E35" s="26">
        <f>(BM21+BP21+BS21+BV21+BY21)/5</f>
        <v>16.666666666666668</v>
      </c>
    </row>
    <row r="36" spans="2:13">
      <c r="B36" s="4"/>
      <c r="C36" s="35"/>
      <c r="D36" s="32">
        <f>SUM(D33:D35)</f>
        <v>6</v>
      </c>
      <c r="E36" s="32">
        <f>SUM(E33:E35)</f>
        <v>100.00000000000001</v>
      </c>
      <c r="F36" s="34"/>
    </row>
    <row r="37" spans="2:13">
      <c r="B37" s="4"/>
      <c r="C37" s="29"/>
      <c r="D37" s="56" t="s">
        <v>61</v>
      </c>
      <c r="E37" s="57"/>
      <c r="F37" s="56" t="s">
        <v>45</v>
      </c>
      <c r="G37" s="57"/>
      <c r="H37" s="64" t="s">
        <v>76</v>
      </c>
      <c r="I37" s="65"/>
      <c r="J37" s="44" t="s">
        <v>88</v>
      </c>
      <c r="K37" s="44"/>
      <c r="L37" s="44" t="s">
        <v>46</v>
      </c>
      <c r="M37" s="44"/>
    </row>
    <row r="38" spans="2:13">
      <c r="B38" s="4" t="s">
        <v>518</v>
      </c>
      <c r="C38" s="29" t="s">
        <v>529</v>
      </c>
      <c r="D38" s="3">
        <f>E38/100*6</f>
        <v>2</v>
      </c>
      <c r="E38" s="26">
        <f>(BZ21+CC21+CF21+CI21+CL21)/5</f>
        <v>33.333333333333336</v>
      </c>
      <c r="F38" s="3">
        <f>G38/100*6</f>
        <v>2</v>
      </c>
      <c r="G38" s="26">
        <f>(CO21+CR21+CU21+CX21+DA21)/5</f>
        <v>33.333333333333336</v>
      </c>
      <c r="H38" s="3">
        <f>I38/100*6</f>
        <v>2</v>
      </c>
      <c r="I38" s="26">
        <f>(DD21+DG21+DJ21+DM21+DP21)/5</f>
        <v>33.333333333333336</v>
      </c>
      <c r="J38" s="3">
        <f>K38/100*6</f>
        <v>2</v>
      </c>
      <c r="K38" s="26">
        <f>(DS21+DV21+DY21+EB21+EE21)/5</f>
        <v>33.333333333333336</v>
      </c>
      <c r="L38" s="3">
        <f>M38/100*6</f>
        <v>2</v>
      </c>
      <c r="M38" s="26">
        <f>(EH21+EK21+EN21+EQ21+ET21)/5</f>
        <v>33.333333333333336</v>
      </c>
    </row>
    <row r="39" spans="2:13">
      <c r="B39" s="4" t="s">
        <v>519</v>
      </c>
      <c r="C39" s="29" t="s">
        <v>529</v>
      </c>
      <c r="D39" s="3">
        <f>E39/100*6</f>
        <v>3</v>
      </c>
      <c r="E39" s="26">
        <f>(CA21+CD21+CG21+CJ21+CM21)/5</f>
        <v>50</v>
      </c>
      <c r="F39" s="3">
        <f>G39/100*6</f>
        <v>3</v>
      </c>
      <c r="G39" s="26">
        <f>(CP21+CS21+CV21+CY21+DB21)/5</f>
        <v>50</v>
      </c>
      <c r="H39" s="3">
        <f>I39/100*6</f>
        <v>3</v>
      </c>
      <c r="I39" s="26">
        <f>(DE21+DH21+DK21+DN21+DQ21)/5</f>
        <v>50</v>
      </c>
      <c r="J39" s="3">
        <f>K39/100*6</f>
        <v>3</v>
      </c>
      <c r="K39" s="26">
        <f>(DT21+DW21+DZ21+EC21+EF21)/5</f>
        <v>50</v>
      </c>
      <c r="L39" s="3">
        <f>M39/100*6</f>
        <v>3</v>
      </c>
      <c r="M39" s="26">
        <f>(EI21+EL21+EO21+ER21+EU21)/5</f>
        <v>50</v>
      </c>
    </row>
    <row r="40" spans="2:13">
      <c r="B40" s="4" t="s">
        <v>520</v>
      </c>
      <c r="C40" s="29" t="s">
        <v>529</v>
      </c>
      <c r="D40" s="3">
        <f>E40/100*6</f>
        <v>1</v>
      </c>
      <c r="E40" s="26">
        <f>(CB21+CE21+CH21+CK21+CN21)/5</f>
        <v>16.666666666666668</v>
      </c>
      <c r="F40" s="3">
        <f>G40/100*6</f>
        <v>1</v>
      </c>
      <c r="G40" s="26">
        <f>(CQ21+CT21+CW21+CZ21+DC21)/5</f>
        <v>16.666666666666668</v>
      </c>
      <c r="H40" s="3">
        <f>I40/100*6</f>
        <v>1</v>
      </c>
      <c r="I40" s="26">
        <f>(DF21+DI21+DL21+DO21+DR21)/5</f>
        <v>16.666666666666668</v>
      </c>
      <c r="J40" s="3">
        <f>K40/100*6</f>
        <v>1</v>
      </c>
      <c r="K40" s="26">
        <f>(DU21+DX21+EA21+ED21+EG21)/5</f>
        <v>16.666666666666668</v>
      </c>
      <c r="L40" s="3">
        <f>M40/100*6</f>
        <v>1</v>
      </c>
      <c r="M40" s="26">
        <f>(EJ21+EM21+EP21+ES21+EV21)/5</f>
        <v>16.666666666666668</v>
      </c>
    </row>
    <row r="41" spans="2:13">
      <c r="B41" s="4"/>
      <c r="C41" s="29"/>
      <c r="D41" s="27">
        <f t="shared" ref="D41:M41" si="10">SUM(D38:D40)</f>
        <v>6</v>
      </c>
      <c r="E41" s="27">
        <f t="shared" si="10"/>
        <v>100.00000000000001</v>
      </c>
      <c r="F41" s="27">
        <f t="shared" si="10"/>
        <v>6</v>
      </c>
      <c r="G41" s="28">
        <f t="shared" si="10"/>
        <v>100.00000000000001</v>
      </c>
      <c r="H41" s="27">
        <f t="shared" si="10"/>
        <v>6</v>
      </c>
      <c r="I41" s="28">
        <f t="shared" si="10"/>
        <v>100.00000000000001</v>
      </c>
      <c r="J41" s="27">
        <f t="shared" si="10"/>
        <v>6</v>
      </c>
      <c r="K41" s="28">
        <f t="shared" si="10"/>
        <v>100.00000000000001</v>
      </c>
      <c r="L41" s="27">
        <f t="shared" si="10"/>
        <v>6</v>
      </c>
      <c r="M41" s="28">
        <f t="shared" si="10"/>
        <v>100.00000000000001</v>
      </c>
    </row>
    <row r="42" spans="2:13">
      <c r="B42" s="4" t="s">
        <v>518</v>
      </c>
      <c r="C42" s="29" t="s">
        <v>530</v>
      </c>
      <c r="D42" s="3">
        <f>E42/100*6</f>
        <v>2</v>
      </c>
      <c r="E42" s="26">
        <f>(EW21+EZ21+FC21+FF21+FI21)/5</f>
        <v>33.333333333333336</v>
      </c>
    </row>
    <row r="43" spans="2:13">
      <c r="B43" s="4" t="s">
        <v>519</v>
      </c>
      <c r="C43" s="29" t="s">
        <v>530</v>
      </c>
      <c r="D43" s="3">
        <f>E43/100*6</f>
        <v>3</v>
      </c>
      <c r="E43" s="26">
        <f>(EX21+FA21+FD21+FG21+FJ21)/5</f>
        <v>50</v>
      </c>
    </row>
    <row r="44" spans="2:13">
      <c r="B44" s="4" t="s">
        <v>520</v>
      </c>
      <c r="C44" s="29" t="s">
        <v>530</v>
      </c>
      <c r="D44" s="3">
        <f>E44/100*6</f>
        <v>1</v>
      </c>
      <c r="E44" s="26">
        <f>(EY21+FB21+FE21+FH21+FK21)/5</f>
        <v>16.666666666666668</v>
      </c>
    </row>
    <row r="45" spans="2:13">
      <c r="B45" s="4"/>
      <c r="C45" s="29"/>
      <c r="D45" s="27">
        <f>SUM(D42:D44)</f>
        <v>6</v>
      </c>
      <c r="E45" s="27">
        <f>SUM(E42:E44)</f>
        <v>100.00000000000001</v>
      </c>
    </row>
  </sheetData>
  <mergeCells count="141">
    <mergeCell ref="FI2:FJ2"/>
    <mergeCell ref="D28:E28"/>
    <mergeCell ref="F28:G28"/>
    <mergeCell ref="H28:I28"/>
    <mergeCell ref="D37:E37"/>
    <mergeCell ref="F37:G37"/>
    <mergeCell ref="H37:I37"/>
    <mergeCell ref="B23:E23"/>
    <mergeCell ref="J37:K37"/>
    <mergeCell ref="L37:M37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0:B20"/>
    <mergeCell ref="A21:B21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49"/>
  <sheetViews>
    <sheetView tabSelected="1" workbookViewId="0">
      <selection activeCell="A2" sqref="A2:T2"/>
    </sheetView>
  </sheetViews>
  <sheetFormatPr defaultRowHeight="15"/>
  <cols>
    <col min="2" max="2" width="32.140625" customWidth="1"/>
  </cols>
  <sheetData>
    <row r="1" spans="1:254" ht="15.75">
      <c r="A1" s="5" t="s">
        <v>56</v>
      </c>
      <c r="B1" s="11" t="s">
        <v>334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>
      <c r="A2" s="66" t="s">
        <v>845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"/>
      <c r="V2" s="6"/>
      <c r="W2" s="6"/>
      <c r="X2" s="6"/>
      <c r="Y2" s="6"/>
      <c r="Z2" s="6"/>
      <c r="AA2" s="6"/>
      <c r="AB2" s="6"/>
      <c r="GP2" s="63" t="s">
        <v>815</v>
      </c>
      <c r="GQ2" s="63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>
      <c r="A4" s="67" t="s">
        <v>0</v>
      </c>
      <c r="B4" s="67" t="s">
        <v>1</v>
      </c>
      <c r="C4" s="68" t="s">
        <v>20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51" t="s">
        <v>2</v>
      </c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48" t="s">
        <v>35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72" t="s">
        <v>44</v>
      </c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4"/>
      <c r="GA4" s="44" t="s">
        <v>50</v>
      </c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</row>
    <row r="5" spans="1:254" ht="13.5" customHeight="1">
      <c r="A5" s="67"/>
      <c r="B5" s="67"/>
      <c r="C5" s="50" t="s">
        <v>21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 t="s">
        <v>19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 t="s">
        <v>3</v>
      </c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 t="s">
        <v>232</v>
      </c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 t="s">
        <v>233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 t="s">
        <v>61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47" t="s">
        <v>45</v>
      </c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 t="s">
        <v>76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 t="s">
        <v>76</v>
      </c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 t="s">
        <v>46</v>
      </c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5" t="s">
        <v>51</v>
      </c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</row>
    <row r="6" spans="1:254" ht="15.75" hidden="1">
      <c r="A6" s="67"/>
      <c r="B6" s="67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67"/>
      <c r="B7" s="67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67"/>
      <c r="B8" s="67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67"/>
      <c r="B9" s="67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67"/>
      <c r="B10" s="67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67"/>
      <c r="B11" s="67"/>
      <c r="C11" s="50" t="s">
        <v>335</v>
      </c>
      <c r="D11" s="50" t="s">
        <v>5</v>
      </c>
      <c r="E11" s="50" t="s">
        <v>6</v>
      </c>
      <c r="F11" s="50" t="s">
        <v>336</v>
      </c>
      <c r="G11" s="50" t="s">
        <v>7</v>
      </c>
      <c r="H11" s="50" t="s">
        <v>8</v>
      </c>
      <c r="I11" s="50" t="s">
        <v>392</v>
      </c>
      <c r="J11" s="50" t="s">
        <v>9</v>
      </c>
      <c r="K11" s="50" t="s">
        <v>10</v>
      </c>
      <c r="L11" s="50" t="s">
        <v>337</v>
      </c>
      <c r="M11" s="50" t="s">
        <v>9</v>
      </c>
      <c r="N11" s="50" t="s">
        <v>10</v>
      </c>
      <c r="O11" s="50" t="s">
        <v>338</v>
      </c>
      <c r="P11" s="50" t="s">
        <v>11</v>
      </c>
      <c r="Q11" s="50" t="s">
        <v>4</v>
      </c>
      <c r="R11" s="50" t="s">
        <v>339</v>
      </c>
      <c r="S11" s="50" t="s">
        <v>6</v>
      </c>
      <c r="T11" s="50" t="s">
        <v>12</v>
      </c>
      <c r="U11" s="50" t="s">
        <v>340</v>
      </c>
      <c r="V11" s="50"/>
      <c r="W11" s="50"/>
      <c r="X11" s="50" t="s">
        <v>341</v>
      </c>
      <c r="Y11" s="50"/>
      <c r="Z11" s="50"/>
      <c r="AA11" s="50" t="s">
        <v>393</v>
      </c>
      <c r="AB11" s="50"/>
      <c r="AC11" s="50"/>
      <c r="AD11" s="50" t="s">
        <v>342</v>
      </c>
      <c r="AE11" s="50"/>
      <c r="AF11" s="50"/>
      <c r="AG11" s="50" t="s">
        <v>343</v>
      </c>
      <c r="AH11" s="50"/>
      <c r="AI11" s="50"/>
      <c r="AJ11" s="50" t="s">
        <v>344</v>
      </c>
      <c r="AK11" s="50"/>
      <c r="AL11" s="50"/>
      <c r="AM11" s="45" t="s">
        <v>345</v>
      </c>
      <c r="AN11" s="45"/>
      <c r="AO11" s="45"/>
      <c r="AP11" s="50" t="s">
        <v>346</v>
      </c>
      <c r="AQ11" s="50"/>
      <c r="AR11" s="50"/>
      <c r="AS11" s="50" t="s">
        <v>347</v>
      </c>
      <c r="AT11" s="50"/>
      <c r="AU11" s="50"/>
      <c r="AV11" s="50" t="s">
        <v>348</v>
      </c>
      <c r="AW11" s="50"/>
      <c r="AX11" s="50"/>
      <c r="AY11" s="50" t="s">
        <v>349</v>
      </c>
      <c r="AZ11" s="50"/>
      <c r="BA11" s="50"/>
      <c r="BB11" s="50" t="s">
        <v>350</v>
      </c>
      <c r="BC11" s="50"/>
      <c r="BD11" s="50"/>
      <c r="BE11" s="45" t="s">
        <v>394</v>
      </c>
      <c r="BF11" s="45"/>
      <c r="BG11" s="45"/>
      <c r="BH11" s="45" t="s">
        <v>351</v>
      </c>
      <c r="BI11" s="45"/>
      <c r="BJ11" s="45"/>
      <c r="BK11" s="50" t="s">
        <v>352</v>
      </c>
      <c r="BL11" s="50"/>
      <c r="BM11" s="50"/>
      <c r="BN11" s="50" t="s">
        <v>353</v>
      </c>
      <c r="BO11" s="50"/>
      <c r="BP11" s="50"/>
      <c r="BQ11" s="45" t="s">
        <v>354</v>
      </c>
      <c r="BR11" s="45"/>
      <c r="BS11" s="45"/>
      <c r="BT11" s="50" t="s">
        <v>355</v>
      </c>
      <c r="BU11" s="50"/>
      <c r="BV11" s="50"/>
      <c r="BW11" s="45" t="s">
        <v>356</v>
      </c>
      <c r="BX11" s="45"/>
      <c r="BY11" s="45"/>
      <c r="BZ11" s="45" t="s">
        <v>357</v>
      </c>
      <c r="CA11" s="45"/>
      <c r="CB11" s="45"/>
      <c r="CC11" s="45" t="s">
        <v>395</v>
      </c>
      <c r="CD11" s="45"/>
      <c r="CE11" s="45"/>
      <c r="CF11" s="45" t="s">
        <v>358</v>
      </c>
      <c r="CG11" s="45"/>
      <c r="CH11" s="45"/>
      <c r="CI11" s="45" t="s">
        <v>359</v>
      </c>
      <c r="CJ11" s="45"/>
      <c r="CK11" s="45"/>
      <c r="CL11" s="45" t="s">
        <v>360</v>
      </c>
      <c r="CM11" s="45"/>
      <c r="CN11" s="45"/>
      <c r="CO11" s="45" t="s">
        <v>361</v>
      </c>
      <c r="CP11" s="45"/>
      <c r="CQ11" s="45"/>
      <c r="CR11" s="45" t="s">
        <v>362</v>
      </c>
      <c r="CS11" s="45"/>
      <c r="CT11" s="45"/>
      <c r="CU11" s="45" t="s">
        <v>396</v>
      </c>
      <c r="CV11" s="45"/>
      <c r="CW11" s="45"/>
      <c r="CX11" s="45" t="s">
        <v>363</v>
      </c>
      <c r="CY11" s="45"/>
      <c r="CZ11" s="45"/>
      <c r="DA11" s="45" t="s">
        <v>364</v>
      </c>
      <c r="DB11" s="45"/>
      <c r="DC11" s="45"/>
      <c r="DD11" s="45" t="s">
        <v>365</v>
      </c>
      <c r="DE11" s="45"/>
      <c r="DF11" s="45"/>
      <c r="DG11" s="45" t="s">
        <v>366</v>
      </c>
      <c r="DH11" s="45"/>
      <c r="DI11" s="45"/>
      <c r="DJ11" s="45" t="s">
        <v>367</v>
      </c>
      <c r="DK11" s="45"/>
      <c r="DL11" s="45"/>
      <c r="DM11" s="45" t="s">
        <v>368</v>
      </c>
      <c r="DN11" s="45"/>
      <c r="DO11" s="45"/>
      <c r="DP11" s="45" t="s">
        <v>369</v>
      </c>
      <c r="DQ11" s="45"/>
      <c r="DR11" s="45"/>
      <c r="DS11" s="45" t="s">
        <v>370</v>
      </c>
      <c r="DT11" s="45"/>
      <c r="DU11" s="45"/>
      <c r="DV11" s="45" t="s">
        <v>371</v>
      </c>
      <c r="DW11" s="45"/>
      <c r="DX11" s="45"/>
      <c r="DY11" s="45" t="s">
        <v>397</v>
      </c>
      <c r="DZ11" s="45"/>
      <c r="EA11" s="45"/>
      <c r="EB11" s="45" t="s">
        <v>372</v>
      </c>
      <c r="EC11" s="45"/>
      <c r="ED11" s="45"/>
      <c r="EE11" s="45" t="s">
        <v>373</v>
      </c>
      <c r="EF11" s="45"/>
      <c r="EG11" s="45"/>
      <c r="EH11" s="45" t="s">
        <v>374</v>
      </c>
      <c r="EI11" s="45"/>
      <c r="EJ11" s="45"/>
      <c r="EK11" s="45" t="s">
        <v>375</v>
      </c>
      <c r="EL11" s="45"/>
      <c r="EM11" s="45"/>
      <c r="EN11" s="45" t="s">
        <v>376</v>
      </c>
      <c r="EO11" s="45"/>
      <c r="EP11" s="45"/>
      <c r="EQ11" s="45" t="s">
        <v>377</v>
      </c>
      <c r="ER11" s="45"/>
      <c r="ES11" s="45"/>
      <c r="ET11" s="45" t="s">
        <v>378</v>
      </c>
      <c r="EU11" s="45"/>
      <c r="EV11" s="45"/>
      <c r="EW11" s="45" t="s">
        <v>379</v>
      </c>
      <c r="EX11" s="45"/>
      <c r="EY11" s="45"/>
      <c r="EZ11" s="45" t="s">
        <v>380</v>
      </c>
      <c r="FA11" s="45"/>
      <c r="FB11" s="45"/>
      <c r="FC11" s="45" t="s">
        <v>398</v>
      </c>
      <c r="FD11" s="45"/>
      <c r="FE11" s="45"/>
      <c r="FF11" s="45" t="s">
        <v>381</v>
      </c>
      <c r="FG11" s="45"/>
      <c r="FH11" s="45"/>
      <c r="FI11" s="45" t="s">
        <v>382</v>
      </c>
      <c r="FJ11" s="45"/>
      <c r="FK11" s="45"/>
      <c r="FL11" s="45" t="s">
        <v>383</v>
      </c>
      <c r="FM11" s="45"/>
      <c r="FN11" s="45"/>
      <c r="FO11" s="45" t="s">
        <v>384</v>
      </c>
      <c r="FP11" s="45"/>
      <c r="FQ11" s="45"/>
      <c r="FR11" s="45" t="s">
        <v>385</v>
      </c>
      <c r="FS11" s="45"/>
      <c r="FT11" s="45"/>
      <c r="FU11" s="45" t="s">
        <v>386</v>
      </c>
      <c r="FV11" s="45"/>
      <c r="FW11" s="45"/>
      <c r="FX11" s="45" t="s">
        <v>399</v>
      </c>
      <c r="FY11" s="45"/>
      <c r="FZ11" s="45"/>
      <c r="GA11" s="45" t="s">
        <v>387</v>
      </c>
      <c r="GB11" s="45"/>
      <c r="GC11" s="45"/>
      <c r="GD11" s="45" t="s">
        <v>388</v>
      </c>
      <c r="GE11" s="45"/>
      <c r="GF11" s="45"/>
      <c r="GG11" s="45" t="s">
        <v>400</v>
      </c>
      <c r="GH11" s="45"/>
      <c r="GI11" s="45"/>
      <c r="GJ11" s="45" t="s">
        <v>389</v>
      </c>
      <c r="GK11" s="45"/>
      <c r="GL11" s="45"/>
      <c r="GM11" s="45" t="s">
        <v>390</v>
      </c>
      <c r="GN11" s="45"/>
      <c r="GO11" s="45"/>
      <c r="GP11" s="45" t="s">
        <v>391</v>
      </c>
      <c r="GQ11" s="45"/>
      <c r="GR11" s="45"/>
    </row>
    <row r="12" spans="1:254" ht="85.5" customHeight="1">
      <c r="A12" s="67"/>
      <c r="B12" s="67"/>
      <c r="C12" s="46" t="s">
        <v>691</v>
      </c>
      <c r="D12" s="46"/>
      <c r="E12" s="46"/>
      <c r="F12" s="46" t="s">
        <v>694</v>
      </c>
      <c r="G12" s="46"/>
      <c r="H12" s="46"/>
      <c r="I12" s="46" t="s">
        <v>697</v>
      </c>
      <c r="J12" s="46"/>
      <c r="K12" s="46"/>
      <c r="L12" s="46" t="s">
        <v>428</v>
      </c>
      <c r="M12" s="46"/>
      <c r="N12" s="46"/>
      <c r="O12" s="46" t="s">
        <v>700</v>
      </c>
      <c r="P12" s="46"/>
      <c r="Q12" s="46"/>
      <c r="R12" s="46" t="s">
        <v>703</v>
      </c>
      <c r="S12" s="46"/>
      <c r="T12" s="46"/>
      <c r="U12" s="46" t="s">
        <v>707</v>
      </c>
      <c r="V12" s="46"/>
      <c r="W12" s="46"/>
      <c r="X12" s="46" t="s">
        <v>429</v>
      </c>
      <c r="Y12" s="46"/>
      <c r="Z12" s="46"/>
      <c r="AA12" s="46" t="s">
        <v>430</v>
      </c>
      <c r="AB12" s="46"/>
      <c r="AC12" s="46"/>
      <c r="AD12" s="46" t="s">
        <v>431</v>
      </c>
      <c r="AE12" s="46"/>
      <c r="AF12" s="46"/>
      <c r="AG12" s="46" t="s">
        <v>712</v>
      </c>
      <c r="AH12" s="46"/>
      <c r="AI12" s="46"/>
      <c r="AJ12" s="46" t="s">
        <v>432</v>
      </c>
      <c r="AK12" s="46"/>
      <c r="AL12" s="46"/>
      <c r="AM12" s="46" t="s">
        <v>433</v>
      </c>
      <c r="AN12" s="46"/>
      <c r="AO12" s="46"/>
      <c r="AP12" s="46" t="s">
        <v>434</v>
      </c>
      <c r="AQ12" s="46"/>
      <c r="AR12" s="46"/>
      <c r="AS12" s="46" t="s">
        <v>715</v>
      </c>
      <c r="AT12" s="46"/>
      <c r="AU12" s="46"/>
      <c r="AV12" s="46" t="s">
        <v>809</v>
      </c>
      <c r="AW12" s="46"/>
      <c r="AX12" s="46"/>
      <c r="AY12" s="46" t="s">
        <v>435</v>
      </c>
      <c r="AZ12" s="46"/>
      <c r="BA12" s="46"/>
      <c r="BB12" s="46" t="s">
        <v>422</v>
      </c>
      <c r="BC12" s="46"/>
      <c r="BD12" s="46"/>
      <c r="BE12" s="46" t="s">
        <v>436</v>
      </c>
      <c r="BF12" s="46"/>
      <c r="BG12" s="46"/>
      <c r="BH12" s="46" t="s">
        <v>721</v>
      </c>
      <c r="BI12" s="46"/>
      <c r="BJ12" s="46"/>
      <c r="BK12" s="46" t="s">
        <v>437</v>
      </c>
      <c r="BL12" s="46"/>
      <c r="BM12" s="46"/>
      <c r="BN12" s="46" t="s">
        <v>438</v>
      </c>
      <c r="BO12" s="46"/>
      <c r="BP12" s="46"/>
      <c r="BQ12" s="46" t="s">
        <v>439</v>
      </c>
      <c r="BR12" s="46"/>
      <c r="BS12" s="46"/>
      <c r="BT12" s="46" t="s">
        <v>440</v>
      </c>
      <c r="BU12" s="46"/>
      <c r="BV12" s="46"/>
      <c r="BW12" s="46" t="s">
        <v>728</v>
      </c>
      <c r="BX12" s="46"/>
      <c r="BY12" s="46"/>
      <c r="BZ12" s="46" t="s">
        <v>447</v>
      </c>
      <c r="CA12" s="46"/>
      <c r="CB12" s="46"/>
      <c r="CC12" s="46" t="s">
        <v>732</v>
      </c>
      <c r="CD12" s="46"/>
      <c r="CE12" s="46"/>
      <c r="CF12" s="46" t="s">
        <v>448</v>
      </c>
      <c r="CG12" s="46"/>
      <c r="CH12" s="46"/>
      <c r="CI12" s="46" t="s">
        <v>449</v>
      </c>
      <c r="CJ12" s="46"/>
      <c r="CK12" s="46"/>
      <c r="CL12" s="46" t="s">
        <v>450</v>
      </c>
      <c r="CM12" s="46"/>
      <c r="CN12" s="46"/>
      <c r="CO12" s="46" t="s">
        <v>491</v>
      </c>
      <c r="CP12" s="46"/>
      <c r="CQ12" s="46"/>
      <c r="CR12" s="46" t="s">
        <v>488</v>
      </c>
      <c r="CS12" s="46"/>
      <c r="CT12" s="46"/>
      <c r="CU12" s="46" t="s">
        <v>492</v>
      </c>
      <c r="CV12" s="46"/>
      <c r="CW12" s="46"/>
      <c r="CX12" s="46" t="s">
        <v>489</v>
      </c>
      <c r="CY12" s="46"/>
      <c r="CZ12" s="46"/>
      <c r="DA12" s="46" t="s">
        <v>490</v>
      </c>
      <c r="DB12" s="46"/>
      <c r="DC12" s="46"/>
      <c r="DD12" s="46" t="s">
        <v>744</v>
      </c>
      <c r="DE12" s="46"/>
      <c r="DF12" s="46"/>
      <c r="DG12" s="46" t="s">
        <v>747</v>
      </c>
      <c r="DH12" s="46"/>
      <c r="DI12" s="46"/>
      <c r="DJ12" s="46" t="s">
        <v>493</v>
      </c>
      <c r="DK12" s="46"/>
      <c r="DL12" s="46"/>
      <c r="DM12" s="46" t="s">
        <v>751</v>
      </c>
      <c r="DN12" s="46"/>
      <c r="DO12" s="46"/>
      <c r="DP12" s="46" t="s">
        <v>494</v>
      </c>
      <c r="DQ12" s="46"/>
      <c r="DR12" s="46"/>
      <c r="DS12" s="46" t="s">
        <v>495</v>
      </c>
      <c r="DT12" s="46"/>
      <c r="DU12" s="46"/>
      <c r="DV12" s="46" t="s">
        <v>759</v>
      </c>
      <c r="DW12" s="46"/>
      <c r="DX12" s="46"/>
      <c r="DY12" s="46" t="s">
        <v>496</v>
      </c>
      <c r="DZ12" s="46"/>
      <c r="EA12" s="46"/>
      <c r="EB12" s="46" t="s">
        <v>497</v>
      </c>
      <c r="EC12" s="46"/>
      <c r="ED12" s="46"/>
      <c r="EE12" s="46" t="s">
        <v>498</v>
      </c>
      <c r="EF12" s="46"/>
      <c r="EG12" s="46"/>
      <c r="EH12" s="46" t="s">
        <v>499</v>
      </c>
      <c r="EI12" s="46"/>
      <c r="EJ12" s="46"/>
      <c r="EK12" s="76" t="s">
        <v>500</v>
      </c>
      <c r="EL12" s="76"/>
      <c r="EM12" s="76"/>
      <c r="EN12" s="46" t="s">
        <v>770</v>
      </c>
      <c r="EO12" s="46"/>
      <c r="EP12" s="46"/>
      <c r="EQ12" s="46" t="s">
        <v>501</v>
      </c>
      <c r="ER12" s="46"/>
      <c r="ES12" s="46"/>
      <c r="ET12" s="46" t="s">
        <v>502</v>
      </c>
      <c r="EU12" s="46"/>
      <c r="EV12" s="46"/>
      <c r="EW12" s="46" t="s">
        <v>776</v>
      </c>
      <c r="EX12" s="46"/>
      <c r="EY12" s="46"/>
      <c r="EZ12" s="46" t="s">
        <v>504</v>
      </c>
      <c r="FA12" s="46"/>
      <c r="FB12" s="46"/>
      <c r="FC12" s="46" t="s">
        <v>505</v>
      </c>
      <c r="FD12" s="46"/>
      <c r="FE12" s="46"/>
      <c r="FF12" s="46" t="s">
        <v>503</v>
      </c>
      <c r="FG12" s="46"/>
      <c r="FH12" s="46"/>
      <c r="FI12" s="46" t="s">
        <v>781</v>
      </c>
      <c r="FJ12" s="46"/>
      <c r="FK12" s="46"/>
      <c r="FL12" s="46" t="s">
        <v>506</v>
      </c>
      <c r="FM12" s="46"/>
      <c r="FN12" s="46"/>
      <c r="FO12" s="46" t="s">
        <v>785</v>
      </c>
      <c r="FP12" s="46"/>
      <c r="FQ12" s="46"/>
      <c r="FR12" s="46" t="s">
        <v>507</v>
      </c>
      <c r="FS12" s="46"/>
      <c r="FT12" s="46"/>
      <c r="FU12" s="76" t="s">
        <v>812</v>
      </c>
      <c r="FV12" s="76"/>
      <c r="FW12" s="76"/>
      <c r="FX12" s="46" t="s">
        <v>813</v>
      </c>
      <c r="FY12" s="46"/>
      <c r="FZ12" s="46"/>
      <c r="GA12" s="46" t="s">
        <v>511</v>
      </c>
      <c r="GB12" s="46"/>
      <c r="GC12" s="46"/>
      <c r="GD12" s="46" t="s">
        <v>791</v>
      </c>
      <c r="GE12" s="46"/>
      <c r="GF12" s="46"/>
      <c r="GG12" s="46" t="s">
        <v>512</v>
      </c>
      <c r="GH12" s="46"/>
      <c r="GI12" s="46"/>
      <c r="GJ12" s="46" t="s">
        <v>797</v>
      </c>
      <c r="GK12" s="46"/>
      <c r="GL12" s="46"/>
      <c r="GM12" s="46" t="s">
        <v>801</v>
      </c>
      <c r="GN12" s="46"/>
      <c r="GO12" s="46"/>
      <c r="GP12" s="46" t="s">
        <v>814</v>
      </c>
      <c r="GQ12" s="46"/>
      <c r="GR12" s="46"/>
    </row>
    <row r="13" spans="1:254" ht="93.75" customHeight="1">
      <c r="A13" s="67"/>
      <c r="B13" s="67"/>
      <c r="C13" s="42" t="s">
        <v>692</v>
      </c>
      <c r="D13" s="42" t="s">
        <v>693</v>
      </c>
      <c r="E13" s="42" t="s">
        <v>17</v>
      </c>
      <c r="F13" s="42" t="s">
        <v>401</v>
      </c>
      <c r="G13" s="42" t="s">
        <v>695</v>
      </c>
      <c r="H13" s="42" t="s">
        <v>696</v>
      </c>
      <c r="I13" s="42" t="s">
        <v>234</v>
      </c>
      <c r="J13" s="42" t="s">
        <v>698</v>
      </c>
      <c r="K13" s="42" t="s">
        <v>699</v>
      </c>
      <c r="L13" s="42" t="s">
        <v>402</v>
      </c>
      <c r="M13" s="42" t="s">
        <v>403</v>
      </c>
      <c r="N13" s="42" t="s">
        <v>404</v>
      </c>
      <c r="O13" s="42" t="s">
        <v>701</v>
      </c>
      <c r="P13" s="42" t="s">
        <v>701</v>
      </c>
      <c r="Q13" s="42" t="s">
        <v>702</v>
      </c>
      <c r="R13" s="42" t="s">
        <v>704</v>
      </c>
      <c r="S13" s="42" t="s">
        <v>705</v>
      </c>
      <c r="T13" s="42" t="s">
        <v>706</v>
      </c>
      <c r="U13" s="42" t="s">
        <v>708</v>
      </c>
      <c r="V13" s="42" t="s">
        <v>709</v>
      </c>
      <c r="W13" s="42" t="s">
        <v>710</v>
      </c>
      <c r="X13" s="42" t="s">
        <v>100</v>
      </c>
      <c r="Y13" s="42" t="s">
        <v>112</v>
      </c>
      <c r="Z13" s="42" t="s">
        <v>113</v>
      </c>
      <c r="AA13" s="42" t="s">
        <v>405</v>
      </c>
      <c r="AB13" s="42" t="s">
        <v>406</v>
      </c>
      <c r="AC13" s="42" t="s">
        <v>407</v>
      </c>
      <c r="AD13" s="42" t="s">
        <v>408</v>
      </c>
      <c r="AE13" s="42" t="s">
        <v>409</v>
      </c>
      <c r="AF13" s="42" t="s">
        <v>711</v>
      </c>
      <c r="AG13" s="42" t="s">
        <v>410</v>
      </c>
      <c r="AH13" s="42" t="s">
        <v>411</v>
      </c>
      <c r="AI13" s="42" t="s">
        <v>713</v>
      </c>
      <c r="AJ13" s="42" t="s">
        <v>117</v>
      </c>
      <c r="AK13" s="42" t="s">
        <v>714</v>
      </c>
      <c r="AL13" s="42" t="s">
        <v>412</v>
      </c>
      <c r="AM13" s="42" t="s">
        <v>413</v>
      </c>
      <c r="AN13" s="42" t="s">
        <v>414</v>
      </c>
      <c r="AO13" s="42" t="s">
        <v>415</v>
      </c>
      <c r="AP13" s="42" t="s">
        <v>145</v>
      </c>
      <c r="AQ13" s="42" t="s">
        <v>540</v>
      </c>
      <c r="AR13" s="42" t="s">
        <v>146</v>
      </c>
      <c r="AS13" s="42" t="s">
        <v>716</v>
      </c>
      <c r="AT13" s="42" t="s">
        <v>717</v>
      </c>
      <c r="AU13" s="42" t="s">
        <v>34</v>
      </c>
      <c r="AV13" s="42" t="s">
        <v>418</v>
      </c>
      <c r="AW13" s="42" t="s">
        <v>419</v>
      </c>
      <c r="AX13" s="42" t="s">
        <v>420</v>
      </c>
      <c r="AY13" s="42" t="s">
        <v>421</v>
      </c>
      <c r="AZ13" s="42" t="s">
        <v>718</v>
      </c>
      <c r="BA13" s="42" t="s">
        <v>95</v>
      </c>
      <c r="BB13" s="42" t="s">
        <v>719</v>
      </c>
      <c r="BC13" s="42" t="s">
        <v>423</v>
      </c>
      <c r="BD13" s="42" t="s">
        <v>720</v>
      </c>
      <c r="BE13" s="42" t="s">
        <v>31</v>
      </c>
      <c r="BF13" s="42" t="s">
        <v>424</v>
      </c>
      <c r="BG13" s="42" t="s">
        <v>107</v>
      </c>
      <c r="BH13" s="42" t="s">
        <v>722</v>
      </c>
      <c r="BI13" s="42" t="s">
        <v>723</v>
      </c>
      <c r="BJ13" s="42" t="s">
        <v>724</v>
      </c>
      <c r="BK13" s="42" t="s">
        <v>255</v>
      </c>
      <c r="BL13" s="42" t="s">
        <v>416</v>
      </c>
      <c r="BM13" s="42" t="s">
        <v>417</v>
      </c>
      <c r="BN13" s="42" t="s">
        <v>250</v>
      </c>
      <c r="BO13" s="42" t="s">
        <v>24</v>
      </c>
      <c r="BP13" s="42" t="s">
        <v>725</v>
      </c>
      <c r="BQ13" s="42" t="s">
        <v>25</v>
      </c>
      <c r="BR13" s="42" t="s">
        <v>726</v>
      </c>
      <c r="BS13" s="42" t="s">
        <v>727</v>
      </c>
      <c r="BT13" s="42" t="s">
        <v>425</v>
      </c>
      <c r="BU13" s="42" t="s">
        <v>426</v>
      </c>
      <c r="BV13" s="42" t="s">
        <v>427</v>
      </c>
      <c r="BW13" s="42" t="s">
        <v>729</v>
      </c>
      <c r="BX13" s="42" t="s">
        <v>730</v>
      </c>
      <c r="BY13" s="42" t="s">
        <v>731</v>
      </c>
      <c r="BZ13" s="42" t="s">
        <v>121</v>
      </c>
      <c r="CA13" s="42" t="s">
        <v>122</v>
      </c>
      <c r="CB13" s="42" t="s">
        <v>441</v>
      </c>
      <c r="CC13" s="42" t="s">
        <v>733</v>
      </c>
      <c r="CD13" s="42" t="s">
        <v>734</v>
      </c>
      <c r="CE13" s="42" t="s">
        <v>735</v>
      </c>
      <c r="CF13" s="42" t="s">
        <v>736</v>
      </c>
      <c r="CG13" s="42" t="s">
        <v>737</v>
      </c>
      <c r="CH13" s="42" t="s">
        <v>738</v>
      </c>
      <c r="CI13" s="42" t="s">
        <v>442</v>
      </c>
      <c r="CJ13" s="42" t="s">
        <v>443</v>
      </c>
      <c r="CK13" s="42" t="s">
        <v>444</v>
      </c>
      <c r="CL13" s="42" t="s">
        <v>445</v>
      </c>
      <c r="CM13" s="42" t="s">
        <v>446</v>
      </c>
      <c r="CN13" s="42" t="s">
        <v>739</v>
      </c>
      <c r="CO13" s="42" t="s">
        <v>740</v>
      </c>
      <c r="CP13" s="42" t="s">
        <v>741</v>
      </c>
      <c r="CQ13" s="42" t="s">
        <v>742</v>
      </c>
      <c r="CR13" s="42" t="s">
        <v>134</v>
      </c>
      <c r="CS13" s="42" t="s">
        <v>743</v>
      </c>
      <c r="CT13" s="42" t="s">
        <v>135</v>
      </c>
      <c r="CU13" s="42" t="s">
        <v>457</v>
      </c>
      <c r="CV13" s="42" t="s">
        <v>458</v>
      </c>
      <c r="CW13" s="42" t="s">
        <v>459</v>
      </c>
      <c r="CX13" s="42" t="s">
        <v>451</v>
      </c>
      <c r="CY13" s="42" t="s">
        <v>452</v>
      </c>
      <c r="CZ13" s="42" t="s">
        <v>453</v>
      </c>
      <c r="DA13" s="42" t="s">
        <v>454</v>
      </c>
      <c r="DB13" s="42" t="s">
        <v>455</v>
      </c>
      <c r="DC13" s="42" t="s">
        <v>456</v>
      </c>
      <c r="DD13" s="42" t="s">
        <v>460</v>
      </c>
      <c r="DE13" s="42" t="s">
        <v>745</v>
      </c>
      <c r="DF13" s="42" t="s">
        <v>746</v>
      </c>
      <c r="DG13" s="42" t="s">
        <v>464</v>
      </c>
      <c r="DH13" s="42" t="s">
        <v>465</v>
      </c>
      <c r="DI13" s="42" t="s">
        <v>748</v>
      </c>
      <c r="DJ13" s="42" t="s">
        <v>749</v>
      </c>
      <c r="DK13" s="42" t="s">
        <v>461</v>
      </c>
      <c r="DL13" s="42" t="s">
        <v>750</v>
      </c>
      <c r="DM13" s="42" t="s">
        <v>462</v>
      </c>
      <c r="DN13" s="42" t="s">
        <v>752</v>
      </c>
      <c r="DO13" s="42" t="s">
        <v>753</v>
      </c>
      <c r="DP13" s="42" t="s">
        <v>463</v>
      </c>
      <c r="DQ13" s="42" t="s">
        <v>754</v>
      </c>
      <c r="DR13" s="42" t="s">
        <v>755</v>
      </c>
      <c r="DS13" s="42" t="s">
        <v>756</v>
      </c>
      <c r="DT13" s="42" t="s">
        <v>757</v>
      </c>
      <c r="DU13" s="42" t="s">
        <v>758</v>
      </c>
      <c r="DV13" s="42" t="s">
        <v>760</v>
      </c>
      <c r="DW13" s="42" t="s">
        <v>761</v>
      </c>
      <c r="DX13" s="42" t="s">
        <v>810</v>
      </c>
      <c r="DY13" s="42" t="s">
        <v>762</v>
      </c>
      <c r="DZ13" s="42" t="s">
        <v>811</v>
      </c>
      <c r="EA13" s="42" t="s">
        <v>763</v>
      </c>
      <c r="EB13" s="42" t="s">
        <v>466</v>
      </c>
      <c r="EC13" s="42" t="s">
        <v>467</v>
      </c>
      <c r="ED13" s="42" t="s">
        <v>764</v>
      </c>
      <c r="EE13" s="42" t="s">
        <v>305</v>
      </c>
      <c r="EF13" s="42" t="s">
        <v>468</v>
      </c>
      <c r="EG13" s="42" t="s">
        <v>765</v>
      </c>
      <c r="EH13" s="42" t="s">
        <v>469</v>
      </c>
      <c r="EI13" s="42" t="s">
        <v>470</v>
      </c>
      <c r="EJ13" s="42" t="s">
        <v>766</v>
      </c>
      <c r="EK13" s="42" t="s">
        <v>767</v>
      </c>
      <c r="EL13" s="42" t="s">
        <v>768</v>
      </c>
      <c r="EM13" s="42" t="s">
        <v>769</v>
      </c>
      <c r="EN13" s="42" t="s">
        <v>471</v>
      </c>
      <c r="EO13" s="42" t="s">
        <v>472</v>
      </c>
      <c r="EP13" s="42" t="s">
        <v>771</v>
      </c>
      <c r="EQ13" s="42" t="s">
        <v>473</v>
      </c>
      <c r="ER13" s="42" t="s">
        <v>474</v>
      </c>
      <c r="ES13" s="42" t="s">
        <v>772</v>
      </c>
      <c r="ET13" s="42" t="s">
        <v>773</v>
      </c>
      <c r="EU13" s="42" t="s">
        <v>774</v>
      </c>
      <c r="EV13" s="42" t="s">
        <v>775</v>
      </c>
      <c r="EW13" s="42" t="s">
        <v>777</v>
      </c>
      <c r="EX13" s="42" t="s">
        <v>778</v>
      </c>
      <c r="EY13" s="42" t="s">
        <v>779</v>
      </c>
      <c r="EZ13" s="42" t="s">
        <v>145</v>
      </c>
      <c r="FA13" s="42" t="s">
        <v>153</v>
      </c>
      <c r="FB13" s="42" t="s">
        <v>146</v>
      </c>
      <c r="FC13" s="42" t="s">
        <v>478</v>
      </c>
      <c r="FD13" s="42" t="s">
        <v>479</v>
      </c>
      <c r="FE13" s="42" t="s">
        <v>780</v>
      </c>
      <c r="FF13" s="42" t="s">
        <v>475</v>
      </c>
      <c r="FG13" s="42" t="s">
        <v>476</v>
      </c>
      <c r="FH13" s="42" t="s">
        <v>477</v>
      </c>
      <c r="FI13" s="42" t="s">
        <v>782</v>
      </c>
      <c r="FJ13" s="42" t="s">
        <v>783</v>
      </c>
      <c r="FK13" s="42" t="s">
        <v>784</v>
      </c>
      <c r="FL13" s="42" t="s">
        <v>480</v>
      </c>
      <c r="FM13" s="42" t="s">
        <v>481</v>
      </c>
      <c r="FN13" s="42" t="s">
        <v>482</v>
      </c>
      <c r="FO13" s="42" t="s">
        <v>786</v>
      </c>
      <c r="FP13" s="42" t="s">
        <v>787</v>
      </c>
      <c r="FQ13" s="42" t="s">
        <v>788</v>
      </c>
      <c r="FR13" s="42"/>
      <c r="FS13" s="42" t="s">
        <v>483</v>
      </c>
      <c r="FT13" s="42" t="s">
        <v>484</v>
      </c>
      <c r="FU13" s="42" t="s">
        <v>485</v>
      </c>
      <c r="FV13" s="42" t="s">
        <v>266</v>
      </c>
      <c r="FW13" s="42" t="s">
        <v>486</v>
      </c>
      <c r="FX13" s="42" t="s">
        <v>487</v>
      </c>
      <c r="FY13" s="42" t="s">
        <v>789</v>
      </c>
      <c r="FZ13" s="42" t="s">
        <v>790</v>
      </c>
      <c r="GA13" s="42" t="s">
        <v>508</v>
      </c>
      <c r="GB13" s="42" t="s">
        <v>509</v>
      </c>
      <c r="GC13" s="42" t="s">
        <v>510</v>
      </c>
      <c r="GD13" s="42" t="s">
        <v>792</v>
      </c>
      <c r="GE13" s="42" t="s">
        <v>793</v>
      </c>
      <c r="GF13" s="42" t="s">
        <v>794</v>
      </c>
      <c r="GG13" s="42" t="s">
        <v>513</v>
      </c>
      <c r="GH13" s="42" t="s">
        <v>795</v>
      </c>
      <c r="GI13" s="42" t="s">
        <v>796</v>
      </c>
      <c r="GJ13" s="42" t="s">
        <v>798</v>
      </c>
      <c r="GK13" s="42" t="s">
        <v>799</v>
      </c>
      <c r="GL13" s="42" t="s">
        <v>800</v>
      </c>
      <c r="GM13" s="42" t="s">
        <v>514</v>
      </c>
      <c r="GN13" s="42" t="s">
        <v>515</v>
      </c>
      <c r="GO13" s="42" t="s">
        <v>516</v>
      </c>
      <c r="GP13" s="42" t="s">
        <v>802</v>
      </c>
      <c r="GQ13" s="42" t="s">
        <v>803</v>
      </c>
      <c r="GR13" s="42" t="s">
        <v>804</v>
      </c>
    </row>
    <row r="14" spans="1:254" ht="15.75">
      <c r="A14" s="13">
        <v>1</v>
      </c>
      <c r="B14" s="10" t="s">
        <v>833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spans="1:254" ht="15.75">
      <c r="A15" s="2">
        <v>2</v>
      </c>
      <c r="B15" s="1" t="s">
        <v>834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75">
      <c r="A16" s="2">
        <v>3</v>
      </c>
      <c r="B16" s="1" t="s">
        <v>835</v>
      </c>
      <c r="C16" s="4"/>
      <c r="D16" s="4"/>
      <c r="E16" s="4">
        <v>1</v>
      </c>
      <c r="F16" s="4"/>
      <c r="G16" s="4"/>
      <c r="H16" s="4">
        <v>1</v>
      </c>
      <c r="I16" s="4"/>
      <c r="J16" s="4"/>
      <c r="K16" s="4">
        <v>1</v>
      </c>
      <c r="L16" s="4"/>
      <c r="M16" s="4"/>
      <c r="N16" s="4">
        <v>1</v>
      </c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75">
      <c r="A17" s="2">
        <v>4</v>
      </c>
      <c r="B17" s="1" t="s">
        <v>836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75">
      <c r="A18" s="2">
        <v>5</v>
      </c>
      <c r="B18" s="1" t="s">
        <v>837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/>
      <c r="EC18" s="4"/>
      <c r="ED18" s="4">
        <v>1</v>
      </c>
      <c r="EE18" s="4"/>
      <c r="EF18" s="4"/>
      <c r="EG18" s="4">
        <v>1</v>
      </c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/>
      <c r="FN18" s="4">
        <v>1</v>
      </c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75">
      <c r="A19" s="2">
        <v>6</v>
      </c>
      <c r="B19" s="1" t="s">
        <v>838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5.75">
      <c r="A20" s="2">
        <v>7</v>
      </c>
      <c r="B20" s="1" t="s">
        <v>839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3">
        <v>8</v>
      </c>
      <c r="B21" s="4" t="s">
        <v>840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</row>
    <row r="22" spans="1:254">
      <c r="A22" s="3">
        <v>9</v>
      </c>
      <c r="B22" s="4" t="s">
        <v>841</v>
      </c>
      <c r="C22" s="4"/>
      <c r="D22" s="4"/>
      <c r="E22" s="4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/>
      <c r="FN22" s="4">
        <v>1</v>
      </c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</row>
    <row r="23" spans="1:254">
      <c r="A23" s="3">
        <v>10</v>
      </c>
      <c r="B23" s="4" t="s">
        <v>842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>
      <c r="A24" s="52" t="s">
        <v>179</v>
      </c>
      <c r="B24" s="53"/>
      <c r="C24" s="3">
        <f t="shared" ref="C24:AH24" si="0">SUM(C14:C23)</f>
        <v>3</v>
      </c>
      <c r="D24" s="3">
        <f t="shared" si="0"/>
        <v>3</v>
      </c>
      <c r="E24" s="3">
        <f t="shared" si="0"/>
        <v>4</v>
      </c>
      <c r="F24" s="3">
        <f t="shared" si="0"/>
        <v>3</v>
      </c>
      <c r="G24" s="3">
        <f t="shared" si="0"/>
        <v>3</v>
      </c>
      <c r="H24" s="3">
        <f t="shared" si="0"/>
        <v>4</v>
      </c>
      <c r="I24" s="3">
        <f t="shared" si="0"/>
        <v>3</v>
      </c>
      <c r="J24" s="3">
        <f t="shared" si="0"/>
        <v>3</v>
      </c>
      <c r="K24" s="3">
        <f t="shared" si="0"/>
        <v>4</v>
      </c>
      <c r="L24" s="3">
        <f t="shared" si="0"/>
        <v>3</v>
      </c>
      <c r="M24" s="3">
        <f t="shared" si="0"/>
        <v>3</v>
      </c>
      <c r="N24" s="3">
        <f t="shared" si="0"/>
        <v>4</v>
      </c>
      <c r="O24" s="3">
        <f t="shared" si="0"/>
        <v>3</v>
      </c>
      <c r="P24" s="3">
        <f t="shared" si="0"/>
        <v>3</v>
      </c>
      <c r="Q24" s="3">
        <f t="shared" si="0"/>
        <v>4</v>
      </c>
      <c r="R24" s="3">
        <f t="shared" si="0"/>
        <v>3</v>
      </c>
      <c r="S24" s="3">
        <f t="shared" si="0"/>
        <v>3</v>
      </c>
      <c r="T24" s="3">
        <f t="shared" si="0"/>
        <v>4</v>
      </c>
      <c r="U24" s="3">
        <f t="shared" si="0"/>
        <v>3</v>
      </c>
      <c r="V24" s="3">
        <f t="shared" si="0"/>
        <v>3</v>
      </c>
      <c r="W24" s="3">
        <f t="shared" si="0"/>
        <v>4</v>
      </c>
      <c r="X24" s="3">
        <f t="shared" si="0"/>
        <v>3</v>
      </c>
      <c r="Y24" s="3">
        <f t="shared" si="0"/>
        <v>3</v>
      </c>
      <c r="Z24" s="3">
        <f t="shared" si="0"/>
        <v>4</v>
      </c>
      <c r="AA24" s="3">
        <f t="shared" si="0"/>
        <v>3</v>
      </c>
      <c r="AB24" s="3">
        <f t="shared" si="0"/>
        <v>3</v>
      </c>
      <c r="AC24" s="3">
        <f t="shared" si="0"/>
        <v>4</v>
      </c>
      <c r="AD24" s="3">
        <f t="shared" si="0"/>
        <v>3</v>
      </c>
      <c r="AE24" s="3">
        <f t="shared" si="0"/>
        <v>3</v>
      </c>
      <c r="AF24" s="3">
        <f t="shared" si="0"/>
        <v>4</v>
      </c>
      <c r="AG24" s="3">
        <f t="shared" si="0"/>
        <v>3</v>
      </c>
      <c r="AH24" s="3">
        <f t="shared" si="0"/>
        <v>3</v>
      </c>
      <c r="AI24" s="3">
        <f t="shared" ref="AI24:BN24" si="1">SUM(AI14:AI23)</f>
        <v>4</v>
      </c>
      <c r="AJ24" s="3">
        <f t="shared" si="1"/>
        <v>3</v>
      </c>
      <c r="AK24" s="3">
        <f t="shared" si="1"/>
        <v>3</v>
      </c>
      <c r="AL24" s="3">
        <f t="shared" si="1"/>
        <v>4</v>
      </c>
      <c r="AM24" s="3">
        <f t="shared" si="1"/>
        <v>3</v>
      </c>
      <c r="AN24" s="3">
        <f t="shared" si="1"/>
        <v>3</v>
      </c>
      <c r="AO24" s="3">
        <f t="shared" si="1"/>
        <v>4</v>
      </c>
      <c r="AP24" s="3">
        <f t="shared" si="1"/>
        <v>3</v>
      </c>
      <c r="AQ24" s="3">
        <f t="shared" si="1"/>
        <v>3</v>
      </c>
      <c r="AR24" s="3">
        <f t="shared" si="1"/>
        <v>4</v>
      </c>
      <c r="AS24" s="3">
        <f t="shared" si="1"/>
        <v>3</v>
      </c>
      <c r="AT24" s="3">
        <f t="shared" si="1"/>
        <v>3</v>
      </c>
      <c r="AU24" s="3">
        <f t="shared" si="1"/>
        <v>4</v>
      </c>
      <c r="AV24" s="3">
        <f t="shared" si="1"/>
        <v>3</v>
      </c>
      <c r="AW24" s="3">
        <f t="shared" si="1"/>
        <v>3</v>
      </c>
      <c r="AX24" s="3">
        <f t="shared" si="1"/>
        <v>4</v>
      </c>
      <c r="AY24" s="3">
        <f t="shared" si="1"/>
        <v>3</v>
      </c>
      <c r="AZ24" s="3">
        <f t="shared" si="1"/>
        <v>3</v>
      </c>
      <c r="BA24" s="3">
        <f t="shared" si="1"/>
        <v>4</v>
      </c>
      <c r="BB24" s="3">
        <f t="shared" si="1"/>
        <v>3</v>
      </c>
      <c r="BC24" s="3">
        <f t="shared" si="1"/>
        <v>3</v>
      </c>
      <c r="BD24" s="3">
        <f t="shared" si="1"/>
        <v>4</v>
      </c>
      <c r="BE24" s="3">
        <f t="shared" si="1"/>
        <v>3</v>
      </c>
      <c r="BF24" s="3">
        <f t="shared" si="1"/>
        <v>3</v>
      </c>
      <c r="BG24" s="3">
        <f t="shared" si="1"/>
        <v>4</v>
      </c>
      <c r="BH24" s="3">
        <f t="shared" si="1"/>
        <v>3</v>
      </c>
      <c r="BI24" s="3">
        <f t="shared" si="1"/>
        <v>3</v>
      </c>
      <c r="BJ24" s="3">
        <f t="shared" si="1"/>
        <v>4</v>
      </c>
      <c r="BK24" s="3">
        <f t="shared" si="1"/>
        <v>3</v>
      </c>
      <c r="BL24" s="3">
        <f t="shared" si="1"/>
        <v>3</v>
      </c>
      <c r="BM24" s="3">
        <f t="shared" si="1"/>
        <v>4</v>
      </c>
      <c r="BN24" s="3">
        <f t="shared" si="1"/>
        <v>3</v>
      </c>
      <c r="BO24" s="3">
        <f t="shared" ref="BO24:CT24" si="2">SUM(BO14:BO23)</f>
        <v>3</v>
      </c>
      <c r="BP24" s="3">
        <f t="shared" si="2"/>
        <v>4</v>
      </c>
      <c r="BQ24" s="3">
        <f t="shared" si="2"/>
        <v>3</v>
      </c>
      <c r="BR24" s="3">
        <f t="shared" si="2"/>
        <v>3</v>
      </c>
      <c r="BS24" s="3">
        <f t="shared" si="2"/>
        <v>4</v>
      </c>
      <c r="BT24" s="3">
        <f t="shared" si="2"/>
        <v>3</v>
      </c>
      <c r="BU24" s="3">
        <f t="shared" si="2"/>
        <v>3</v>
      </c>
      <c r="BV24" s="3">
        <f t="shared" si="2"/>
        <v>4</v>
      </c>
      <c r="BW24" s="3">
        <f t="shared" si="2"/>
        <v>3</v>
      </c>
      <c r="BX24" s="3">
        <f t="shared" si="2"/>
        <v>3</v>
      </c>
      <c r="BY24" s="3">
        <f t="shared" si="2"/>
        <v>4</v>
      </c>
      <c r="BZ24" s="3">
        <f t="shared" si="2"/>
        <v>3</v>
      </c>
      <c r="CA24" s="3">
        <f t="shared" si="2"/>
        <v>3</v>
      </c>
      <c r="CB24" s="3">
        <f t="shared" si="2"/>
        <v>4</v>
      </c>
      <c r="CC24" s="3">
        <f t="shared" si="2"/>
        <v>3</v>
      </c>
      <c r="CD24" s="3">
        <f t="shared" si="2"/>
        <v>3</v>
      </c>
      <c r="CE24" s="3">
        <f t="shared" si="2"/>
        <v>4</v>
      </c>
      <c r="CF24" s="3">
        <f t="shared" si="2"/>
        <v>3</v>
      </c>
      <c r="CG24" s="3">
        <f t="shared" si="2"/>
        <v>3</v>
      </c>
      <c r="CH24" s="3">
        <f t="shared" si="2"/>
        <v>4</v>
      </c>
      <c r="CI24" s="3">
        <f t="shared" si="2"/>
        <v>3</v>
      </c>
      <c r="CJ24" s="3">
        <f t="shared" si="2"/>
        <v>3</v>
      </c>
      <c r="CK24" s="3">
        <f t="shared" si="2"/>
        <v>4</v>
      </c>
      <c r="CL24" s="3">
        <f t="shared" si="2"/>
        <v>3</v>
      </c>
      <c r="CM24" s="3">
        <f t="shared" si="2"/>
        <v>3</v>
      </c>
      <c r="CN24" s="3">
        <f t="shared" si="2"/>
        <v>4</v>
      </c>
      <c r="CO24" s="3">
        <f t="shared" si="2"/>
        <v>3</v>
      </c>
      <c r="CP24" s="3">
        <f t="shared" si="2"/>
        <v>3</v>
      </c>
      <c r="CQ24" s="3">
        <f t="shared" si="2"/>
        <v>4</v>
      </c>
      <c r="CR24" s="3">
        <f t="shared" si="2"/>
        <v>3</v>
      </c>
      <c r="CS24" s="3">
        <f t="shared" si="2"/>
        <v>3</v>
      </c>
      <c r="CT24" s="3">
        <f t="shared" si="2"/>
        <v>4</v>
      </c>
      <c r="CU24" s="3">
        <f t="shared" ref="CU24:DZ24" si="3">SUM(CU14:CU23)</f>
        <v>3</v>
      </c>
      <c r="CV24" s="3">
        <f t="shared" si="3"/>
        <v>3</v>
      </c>
      <c r="CW24" s="3">
        <f t="shared" si="3"/>
        <v>4</v>
      </c>
      <c r="CX24" s="3">
        <f t="shared" si="3"/>
        <v>3</v>
      </c>
      <c r="CY24" s="3">
        <f t="shared" si="3"/>
        <v>3</v>
      </c>
      <c r="CZ24" s="3">
        <f t="shared" si="3"/>
        <v>4</v>
      </c>
      <c r="DA24" s="3">
        <f t="shared" si="3"/>
        <v>3</v>
      </c>
      <c r="DB24" s="3">
        <f t="shared" si="3"/>
        <v>3</v>
      </c>
      <c r="DC24" s="3">
        <f t="shared" si="3"/>
        <v>4</v>
      </c>
      <c r="DD24" s="3">
        <f t="shared" si="3"/>
        <v>3</v>
      </c>
      <c r="DE24" s="3">
        <f t="shared" si="3"/>
        <v>3</v>
      </c>
      <c r="DF24" s="3">
        <f t="shared" si="3"/>
        <v>4</v>
      </c>
      <c r="DG24" s="3">
        <f t="shared" si="3"/>
        <v>3</v>
      </c>
      <c r="DH24" s="3">
        <f t="shared" si="3"/>
        <v>3</v>
      </c>
      <c r="DI24" s="3">
        <f t="shared" si="3"/>
        <v>4</v>
      </c>
      <c r="DJ24" s="3">
        <f t="shared" si="3"/>
        <v>3</v>
      </c>
      <c r="DK24" s="3">
        <f t="shared" si="3"/>
        <v>3</v>
      </c>
      <c r="DL24" s="3">
        <f t="shared" si="3"/>
        <v>4</v>
      </c>
      <c r="DM24" s="3">
        <f t="shared" si="3"/>
        <v>3</v>
      </c>
      <c r="DN24" s="3">
        <f t="shared" si="3"/>
        <v>3</v>
      </c>
      <c r="DO24" s="3">
        <f t="shared" si="3"/>
        <v>4</v>
      </c>
      <c r="DP24" s="3">
        <f t="shared" si="3"/>
        <v>3</v>
      </c>
      <c r="DQ24" s="3">
        <f t="shared" si="3"/>
        <v>3</v>
      </c>
      <c r="DR24" s="3">
        <f t="shared" si="3"/>
        <v>4</v>
      </c>
      <c r="DS24" s="3">
        <f t="shared" si="3"/>
        <v>3</v>
      </c>
      <c r="DT24" s="3">
        <f t="shared" si="3"/>
        <v>3</v>
      </c>
      <c r="DU24" s="3">
        <f t="shared" si="3"/>
        <v>4</v>
      </c>
      <c r="DV24" s="3">
        <f t="shared" si="3"/>
        <v>3</v>
      </c>
      <c r="DW24" s="3">
        <f t="shared" si="3"/>
        <v>3</v>
      </c>
      <c r="DX24" s="3">
        <f t="shared" si="3"/>
        <v>4</v>
      </c>
      <c r="DY24" s="3">
        <f t="shared" si="3"/>
        <v>3</v>
      </c>
      <c r="DZ24" s="3">
        <f t="shared" si="3"/>
        <v>3</v>
      </c>
      <c r="EA24" s="3">
        <f t="shared" ref="EA24:FF24" si="4">SUM(EA14:EA23)</f>
        <v>4</v>
      </c>
      <c r="EB24" s="3">
        <f t="shared" si="4"/>
        <v>3</v>
      </c>
      <c r="EC24" s="3">
        <f t="shared" si="4"/>
        <v>3</v>
      </c>
      <c r="ED24" s="3">
        <f t="shared" si="4"/>
        <v>4</v>
      </c>
      <c r="EE24" s="3">
        <f t="shared" si="4"/>
        <v>3</v>
      </c>
      <c r="EF24" s="3">
        <f t="shared" si="4"/>
        <v>3</v>
      </c>
      <c r="EG24" s="3">
        <f t="shared" si="4"/>
        <v>4</v>
      </c>
      <c r="EH24" s="3">
        <f t="shared" si="4"/>
        <v>3</v>
      </c>
      <c r="EI24" s="3">
        <f t="shared" si="4"/>
        <v>3</v>
      </c>
      <c r="EJ24" s="3">
        <f t="shared" si="4"/>
        <v>4</v>
      </c>
      <c r="EK24" s="3">
        <f t="shared" si="4"/>
        <v>3</v>
      </c>
      <c r="EL24" s="3">
        <f t="shared" si="4"/>
        <v>3</v>
      </c>
      <c r="EM24" s="3">
        <f t="shared" si="4"/>
        <v>4</v>
      </c>
      <c r="EN24" s="3">
        <f t="shared" si="4"/>
        <v>3</v>
      </c>
      <c r="EO24" s="3">
        <f t="shared" si="4"/>
        <v>3</v>
      </c>
      <c r="EP24" s="3">
        <f t="shared" si="4"/>
        <v>4</v>
      </c>
      <c r="EQ24" s="3">
        <f t="shared" si="4"/>
        <v>3</v>
      </c>
      <c r="ER24" s="3">
        <f t="shared" si="4"/>
        <v>3</v>
      </c>
      <c r="ES24" s="3">
        <f t="shared" si="4"/>
        <v>4</v>
      </c>
      <c r="ET24" s="3">
        <f t="shared" si="4"/>
        <v>3</v>
      </c>
      <c r="EU24" s="3">
        <f t="shared" si="4"/>
        <v>3</v>
      </c>
      <c r="EV24" s="3">
        <f t="shared" si="4"/>
        <v>4</v>
      </c>
      <c r="EW24" s="3">
        <f t="shared" si="4"/>
        <v>3</v>
      </c>
      <c r="EX24" s="3">
        <f t="shared" si="4"/>
        <v>3</v>
      </c>
      <c r="EY24" s="3">
        <f t="shared" si="4"/>
        <v>4</v>
      </c>
      <c r="EZ24" s="3">
        <f t="shared" si="4"/>
        <v>3</v>
      </c>
      <c r="FA24" s="3">
        <f t="shared" si="4"/>
        <v>3</v>
      </c>
      <c r="FB24" s="3">
        <f t="shared" si="4"/>
        <v>4</v>
      </c>
      <c r="FC24" s="3">
        <f t="shared" si="4"/>
        <v>3</v>
      </c>
      <c r="FD24" s="3">
        <f t="shared" si="4"/>
        <v>3</v>
      </c>
      <c r="FE24" s="3">
        <f t="shared" si="4"/>
        <v>4</v>
      </c>
      <c r="FF24" s="3">
        <f t="shared" si="4"/>
        <v>3</v>
      </c>
      <c r="FG24" s="3">
        <f t="shared" ref="FG24:GL24" si="5">SUM(FG14:FG23)</f>
        <v>3</v>
      </c>
      <c r="FH24" s="3">
        <f t="shared" si="5"/>
        <v>4</v>
      </c>
      <c r="FI24" s="3">
        <f t="shared" si="5"/>
        <v>3</v>
      </c>
      <c r="FJ24" s="3">
        <f t="shared" si="5"/>
        <v>3</v>
      </c>
      <c r="FK24" s="3">
        <f t="shared" si="5"/>
        <v>4</v>
      </c>
      <c r="FL24" s="3">
        <f t="shared" si="5"/>
        <v>3</v>
      </c>
      <c r="FM24" s="3">
        <f t="shared" si="5"/>
        <v>3</v>
      </c>
      <c r="FN24" s="3">
        <f t="shared" si="5"/>
        <v>4</v>
      </c>
      <c r="FO24" s="3">
        <f t="shared" si="5"/>
        <v>3</v>
      </c>
      <c r="FP24" s="3">
        <f t="shared" si="5"/>
        <v>3</v>
      </c>
      <c r="FQ24" s="3">
        <f t="shared" si="5"/>
        <v>4</v>
      </c>
      <c r="FR24" s="3">
        <f t="shared" si="5"/>
        <v>3</v>
      </c>
      <c r="FS24" s="3">
        <f t="shared" si="5"/>
        <v>3</v>
      </c>
      <c r="FT24" s="3">
        <f t="shared" si="5"/>
        <v>4</v>
      </c>
      <c r="FU24" s="3">
        <f t="shared" si="5"/>
        <v>3</v>
      </c>
      <c r="FV24" s="3">
        <f t="shared" si="5"/>
        <v>3</v>
      </c>
      <c r="FW24" s="3">
        <f t="shared" si="5"/>
        <v>4</v>
      </c>
      <c r="FX24" s="3">
        <f t="shared" si="5"/>
        <v>3</v>
      </c>
      <c r="FY24" s="3">
        <f t="shared" si="5"/>
        <v>3</v>
      </c>
      <c r="FZ24" s="3">
        <f t="shared" si="5"/>
        <v>4</v>
      </c>
      <c r="GA24" s="3">
        <f t="shared" si="5"/>
        <v>3</v>
      </c>
      <c r="GB24" s="3">
        <f t="shared" si="5"/>
        <v>3</v>
      </c>
      <c r="GC24" s="3">
        <f t="shared" si="5"/>
        <v>4</v>
      </c>
      <c r="GD24" s="3">
        <f t="shared" si="5"/>
        <v>3</v>
      </c>
      <c r="GE24" s="3">
        <f t="shared" si="5"/>
        <v>3</v>
      </c>
      <c r="GF24" s="3">
        <f t="shared" si="5"/>
        <v>4</v>
      </c>
      <c r="GG24" s="3">
        <f t="shared" si="5"/>
        <v>3</v>
      </c>
      <c r="GH24" s="3">
        <f t="shared" si="5"/>
        <v>3</v>
      </c>
      <c r="GI24" s="3">
        <f t="shared" si="5"/>
        <v>4</v>
      </c>
      <c r="GJ24" s="3">
        <f t="shared" si="5"/>
        <v>3</v>
      </c>
      <c r="GK24" s="3">
        <f t="shared" si="5"/>
        <v>3</v>
      </c>
      <c r="GL24" s="3">
        <f t="shared" si="5"/>
        <v>4</v>
      </c>
      <c r="GM24" s="3">
        <f t="shared" ref="GM24:HR24" si="6">SUM(GM14:GM23)</f>
        <v>3</v>
      </c>
      <c r="GN24" s="3">
        <f t="shared" si="6"/>
        <v>3</v>
      </c>
      <c r="GO24" s="3">
        <f t="shared" si="6"/>
        <v>4</v>
      </c>
      <c r="GP24" s="3">
        <f t="shared" si="6"/>
        <v>3</v>
      </c>
      <c r="GQ24" s="3">
        <f t="shared" si="6"/>
        <v>3</v>
      </c>
      <c r="GR24" s="3">
        <f t="shared" si="6"/>
        <v>4</v>
      </c>
    </row>
    <row r="25" spans="1:254" ht="37.5" customHeight="1">
      <c r="A25" s="54" t="s">
        <v>538</v>
      </c>
      <c r="B25" s="55"/>
      <c r="C25" s="9">
        <f>C24/10%</f>
        <v>30</v>
      </c>
      <c r="D25" s="9">
        <f t="shared" ref="D25:BO25" si="7">D24/10%</f>
        <v>30</v>
      </c>
      <c r="E25" s="9">
        <f t="shared" si="7"/>
        <v>40</v>
      </c>
      <c r="F25" s="9">
        <f t="shared" si="7"/>
        <v>30</v>
      </c>
      <c r="G25" s="9">
        <f t="shared" si="7"/>
        <v>30</v>
      </c>
      <c r="H25" s="9">
        <f t="shared" si="7"/>
        <v>40</v>
      </c>
      <c r="I25" s="9">
        <f t="shared" si="7"/>
        <v>30</v>
      </c>
      <c r="J25" s="9">
        <f t="shared" si="7"/>
        <v>30</v>
      </c>
      <c r="K25" s="9">
        <f t="shared" si="7"/>
        <v>40</v>
      </c>
      <c r="L25" s="9">
        <f t="shared" si="7"/>
        <v>30</v>
      </c>
      <c r="M25" s="9">
        <f t="shared" si="7"/>
        <v>30</v>
      </c>
      <c r="N25" s="9">
        <f t="shared" si="7"/>
        <v>40</v>
      </c>
      <c r="O25" s="9">
        <f t="shared" si="7"/>
        <v>30</v>
      </c>
      <c r="P25" s="9">
        <f t="shared" si="7"/>
        <v>30</v>
      </c>
      <c r="Q25" s="9">
        <f t="shared" si="7"/>
        <v>40</v>
      </c>
      <c r="R25" s="9">
        <f t="shared" si="7"/>
        <v>30</v>
      </c>
      <c r="S25" s="9">
        <f t="shared" si="7"/>
        <v>30</v>
      </c>
      <c r="T25" s="9">
        <f t="shared" si="7"/>
        <v>40</v>
      </c>
      <c r="U25" s="9">
        <f t="shared" si="7"/>
        <v>30</v>
      </c>
      <c r="V25" s="9">
        <f t="shared" si="7"/>
        <v>30</v>
      </c>
      <c r="W25" s="9">
        <f t="shared" si="7"/>
        <v>40</v>
      </c>
      <c r="X25" s="9">
        <f t="shared" si="7"/>
        <v>30</v>
      </c>
      <c r="Y25" s="9">
        <f t="shared" si="7"/>
        <v>30</v>
      </c>
      <c r="Z25" s="9">
        <f t="shared" si="7"/>
        <v>40</v>
      </c>
      <c r="AA25" s="9">
        <f t="shared" si="7"/>
        <v>30</v>
      </c>
      <c r="AB25" s="9">
        <f t="shared" si="7"/>
        <v>30</v>
      </c>
      <c r="AC25" s="9">
        <f t="shared" si="7"/>
        <v>40</v>
      </c>
      <c r="AD25" s="9">
        <f t="shared" si="7"/>
        <v>30</v>
      </c>
      <c r="AE25" s="9">
        <f t="shared" si="7"/>
        <v>30</v>
      </c>
      <c r="AF25" s="9">
        <f t="shared" si="7"/>
        <v>40</v>
      </c>
      <c r="AG25" s="9">
        <f t="shared" si="7"/>
        <v>30</v>
      </c>
      <c r="AH25" s="9">
        <f t="shared" si="7"/>
        <v>30</v>
      </c>
      <c r="AI25" s="9">
        <f t="shared" si="7"/>
        <v>40</v>
      </c>
      <c r="AJ25" s="9">
        <f t="shared" si="7"/>
        <v>30</v>
      </c>
      <c r="AK25" s="9">
        <f t="shared" si="7"/>
        <v>30</v>
      </c>
      <c r="AL25" s="9">
        <f t="shared" si="7"/>
        <v>40</v>
      </c>
      <c r="AM25" s="9">
        <f t="shared" si="7"/>
        <v>30</v>
      </c>
      <c r="AN25" s="9">
        <f t="shared" si="7"/>
        <v>30</v>
      </c>
      <c r="AO25" s="9">
        <f t="shared" si="7"/>
        <v>40</v>
      </c>
      <c r="AP25" s="9">
        <f t="shared" si="7"/>
        <v>30</v>
      </c>
      <c r="AQ25" s="9">
        <f t="shared" si="7"/>
        <v>30</v>
      </c>
      <c r="AR25" s="9">
        <f t="shared" si="7"/>
        <v>40</v>
      </c>
      <c r="AS25" s="9">
        <f t="shared" si="7"/>
        <v>30</v>
      </c>
      <c r="AT25" s="9">
        <f t="shared" si="7"/>
        <v>30</v>
      </c>
      <c r="AU25" s="9">
        <f t="shared" si="7"/>
        <v>40</v>
      </c>
      <c r="AV25" s="9">
        <f t="shared" si="7"/>
        <v>30</v>
      </c>
      <c r="AW25" s="9">
        <f t="shared" si="7"/>
        <v>30</v>
      </c>
      <c r="AX25" s="9">
        <f t="shared" si="7"/>
        <v>40</v>
      </c>
      <c r="AY25" s="9">
        <f t="shared" si="7"/>
        <v>30</v>
      </c>
      <c r="AZ25" s="9">
        <f t="shared" si="7"/>
        <v>30</v>
      </c>
      <c r="BA25" s="9">
        <f t="shared" si="7"/>
        <v>40</v>
      </c>
      <c r="BB25" s="9">
        <f t="shared" si="7"/>
        <v>30</v>
      </c>
      <c r="BC25" s="9">
        <f t="shared" si="7"/>
        <v>30</v>
      </c>
      <c r="BD25" s="9">
        <f t="shared" si="7"/>
        <v>40</v>
      </c>
      <c r="BE25" s="9">
        <f t="shared" si="7"/>
        <v>30</v>
      </c>
      <c r="BF25" s="9">
        <f t="shared" si="7"/>
        <v>30</v>
      </c>
      <c r="BG25" s="9">
        <f t="shared" si="7"/>
        <v>40</v>
      </c>
      <c r="BH25" s="9">
        <f t="shared" si="7"/>
        <v>30</v>
      </c>
      <c r="BI25" s="9">
        <f t="shared" si="7"/>
        <v>30</v>
      </c>
      <c r="BJ25" s="9">
        <f t="shared" si="7"/>
        <v>40</v>
      </c>
      <c r="BK25" s="9">
        <f t="shared" si="7"/>
        <v>30</v>
      </c>
      <c r="BL25" s="9">
        <f t="shared" si="7"/>
        <v>30</v>
      </c>
      <c r="BM25" s="9">
        <f t="shared" si="7"/>
        <v>40</v>
      </c>
      <c r="BN25" s="9">
        <f t="shared" si="7"/>
        <v>30</v>
      </c>
      <c r="BO25" s="9">
        <f t="shared" si="7"/>
        <v>30</v>
      </c>
      <c r="BP25" s="9">
        <f t="shared" ref="BP25:EA25" si="8">BP24/10%</f>
        <v>40</v>
      </c>
      <c r="BQ25" s="9">
        <f t="shared" si="8"/>
        <v>30</v>
      </c>
      <c r="BR25" s="9">
        <f t="shared" si="8"/>
        <v>30</v>
      </c>
      <c r="BS25" s="9">
        <f t="shared" si="8"/>
        <v>40</v>
      </c>
      <c r="BT25" s="9">
        <f t="shared" si="8"/>
        <v>30</v>
      </c>
      <c r="BU25" s="9">
        <f t="shared" si="8"/>
        <v>30</v>
      </c>
      <c r="BV25" s="9">
        <f t="shared" si="8"/>
        <v>40</v>
      </c>
      <c r="BW25" s="9">
        <f t="shared" si="8"/>
        <v>30</v>
      </c>
      <c r="BX25" s="9">
        <f t="shared" si="8"/>
        <v>30</v>
      </c>
      <c r="BY25" s="9">
        <f t="shared" si="8"/>
        <v>40</v>
      </c>
      <c r="BZ25" s="9">
        <f t="shared" si="8"/>
        <v>30</v>
      </c>
      <c r="CA25" s="9">
        <f t="shared" si="8"/>
        <v>30</v>
      </c>
      <c r="CB25" s="9">
        <f t="shared" si="8"/>
        <v>40</v>
      </c>
      <c r="CC25" s="9">
        <f t="shared" si="8"/>
        <v>30</v>
      </c>
      <c r="CD25" s="9">
        <f t="shared" si="8"/>
        <v>30</v>
      </c>
      <c r="CE25" s="9">
        <f t="shared" si="8"/>
        <v>40</v>
      </c>
      <c r="CF25" s="9">
        <f t="shared" si="8"/>
        <v>30</v>
      </c>
      <c r="CG25" s="9">
        <f t="shared" si="8"/>
        <v>30</v>
      </c>
      <c r="CH25" s="9">
        <f t="shared" si="8"/>
        <v>40</v>
      </c>
      <c r="CI25" s="9">
        <f t="shared" si="8"/>
        <v>30</v>
      </c>
      <c r="CJ25" s="9">
        <f t="shared" si="8"/>
        <v>30</v>
      </c>
      <c r="CK25" s="9">
        <f t="shared" si="8"/>
        <v>40</v>
      </c>
      <c r="CL25" s="9">
        <f t="shared" si="8"/>
        <v>30</v>
      </c>
      <c r="CM25" s="9">
        <f t="shared" si="8"/>
        <v>30</v>
      </c>
      <c r="CN25" s="9">
        <f t="shared" si="8"/>
        <v>40</v>
      </c>
      <c r="CO25" s="9">
        <f t="shared" si="8"/>
        <v>30</v>
      </c>
      <c r="CP25" s="9">
        <f t="shared" si="8"/>
        <v>30</v>
      </c>
      <c r="CQ25" s="9">
        <f t="shared" si="8"/>
        <v>40</v>
      </c>
      <c r="CR25" s="9">
        <f t="shared" si="8"/>
        <v>30</v>
      </c>
      <c r="CS25" s="9">
        <f t="shared" si="8"/>
        <v>30</v>
      </c>
      <c r="CT25" s="9">
        <f t="shared" si="8"/>
        <v>40</v>
      </c>
      <c r="CU25" s="9">
        <f t="shared" si="8"/>
        <v>30</v>
      </c>
      <c r="CV25" s="9">
        <f t="shared" si="8"/>
        <v>30</v>
      </c>
      <c r="CW25" s="9">
        <f t="shared" si="8"/>
        <v>40</v>
      </c>
      <c r="CX25" s="9">
        <f t="shared" si="8"/>
        <v>30</v>
      </c>
      <c r="CY25" s="9">
        <f t="shared" si="8"/>
        <v>30</v>
      </c>
      <c r="CZ25" s="9">
        <f t="shared" si="8"/>
        <v>40</v>
      </c>
      <c r="DA25" s="9">
        <f t="shared" si="8"/>
        <v>30</v>
      </c>
      <c r="DB25" s="9">
        <f t="shared" si="8"/>
        <v>30</v>
      </c>
      <c r="DC25" s="9">
        <f t="shared" si="8"/>
        <v>40</v>
      </c>
      <c r="DD25" s="9">
        <f t="shared" si="8"/>
        <v>30</v>
      </c>
      <c r="DE25" s="9">
        <f t="shared" si="8"/>
        <v>30</v>
      </c>
      <c r="DF25" s="9">
        <f t="shared" si="8"/>
        <v>40</v>
      </c>
      <c r="DG25" s="9">
        <f t="shared" si="8"/>
        <v>30</v>
      </c>
      <c r="DH25" s="9">
        <f t="shared" si="8"/>
        <v>30</v>
      </c>
      <c r="DI25" s="9">
        <f t="shared" si="8"/>
        <v>40</v>
      </c>
      <c r="DJ25" s="9">
        <f t="shared" si="8"/>
        <v>30</v>
      </c>
      <c r="DK25" s="9">
        <f t="shared" si="8"/>
        <v>30</v>
      </c>
      <c r="DL25" s="9">
        <f t="shared" si="8"/>
        <v>40</v>
      </c>
      <c r="DM25" s="9">
        <f t="shared" si="8"/>
        <v>30</v>
      </c>
      <c r="DN25" s="9">
        <f t="shared" si="8"/>
        <v>30</v>
      </c>
      <c r="DO25" s="9">
        <f t="shared" si="8"/>
        <v>40</v>
      </c>
      <c r="DP25" s="9">
        <f t="shared" si="8"/>
        <v>30</v>
      </c>
      <c r="DQ25" s="9">
        <f t="shared" si="8"/>
        <v>30</v>
      </c>
      <c r="DR25" s="9">
        <f t="shared" si="8"/>
        <v>40</v>
      </c>
      <c r="DS25" s="9">
        <f t="shared" si="8"/>
        <v>30</v>
      </c>
      <c r="DT25" s="9">
        <f t="shared" si="8"/>
        <v>30</v>
      </c>
      <c r="DU25" s="9">
        <f t="shared" si="8"/>
        <v>40</v>
      </c>
      <c r="DV25" s="9">
        <f t="shared" si="8"/>
        <v>30</v>
      </c>
      <c r="DW25" s="9">
        <f t="shared" si="8"/>
        <v>30</v>
      </c>
      <c r="DX25" s="9">
        <f t="shared" si="8"/>
        <v>40</v>
      </c>
      <c r="DY25" s="9">
        <f t="shared" si="8"/>
        <v>30</v>
      </c>
      <c r="DZ25" s="9">
        <f t="shared" si="8"/>
        <v>30</v>
      </c>
      <c r="EA25" s="9">
        <f t="shared" si="8"/>
        <v>40</v>
      </c>
      <c r="EB25" s="9">
        <f t="shared" ref="EB25:GM25" si="9">EB24/10%</f>
        <v>30</v>
      </c>
      <c r="EC25" s="9">
        <f t="shared" si="9"/>
        <v>30</v>
      </c>
      <c r="ED25" s="9">
        <f t="shared" si="9"/>
        <v>40</v>
      </c>
      <c r="EE25" s="9">
        <f t="shared" si="9"/>
        <v>30</v>
      </c>
      <c r="EF25" s="9">
        <f t="shared" si="9"/>
        <v>30</v>
      </c>
      <c r="EG25" s="9">
        <f t="shared" si="9"/>
        <v>40</v>
      </c>
      <c r="EH25" s="9">
        <f t="shared" si="9"/>
        <v>30</v>
      </c>
      <c r="EI25" s="9">
        <f t="shared" si="9"/>
        <v>30</v>
      </c>
      <c r="EJ25" s="9">
        <f t="shared" si="9"/>
        <v>40</v>
      </c>
      <c r="EK25" s="9">
        <f t="shared" si="9"/>
        <v>30</v>
      </c>
      <c r="EL25" s="9">
        <f t="shared" si="9"/>
        <v>30</v>
      </c>
      <c r="EM25" s="9">
        <f t="shared" si="9"/>
        <v>40</v>
      </c>
      <c r="EN25" s="9">
        <f t="shared" si="9"/>
        <v>30</v>
      </c>
      <c r="EO25" s="9">
        <f t="shared" si="9"/>
        <v>30</v>
      </c>
      <c r="EP25" s="9">
        <f t="shared" si="9"/>
        <v>40</v>
      </c>
      <c r="EQ25" s="9">
        <f t="shared" si="9"/>
        <v>30</v>
      </c>
      <c r="ER25" s="9">
        <f t="shared" si="9"/>
        <v>30</v>
      </c>
      <c r="ES25" s="9">
        <f t="shared" si="9"/>
        <v>40</v>
      </c>
      <c r="ET25" s="9">
        <f t="shared" si="9"/>
        <v>30</v>
      </c>
      <c r="EU25" s="9">
        <f t="shared" si="9"/>
        <v>30</v>
      </c>
      <c r="EV25" s="9">
        <f t="shared" si="9"/>
        <v>40</v>
      </c>
      <c r="EW25" s="9">
        <f t="shared" si="9"/>
        <v>30</v>
      </c>
      <c r="EX25" s="9">
        <f t="shared" si="9"/>
        <v>30</v>
      </c>
      <c r="EY25" s="9">
        <f t="shared" si="9"/>
        <v>40</v>
      </c>
      <c r="EZ25" s="9">
        <f t="shared" si="9"/>
        <v>30</v>
      </c>
      <c r="FA25" s="9">
        <f t="shared" si="9"/>
        <v>30</v>
      </c>
      <c r="FB25" s="9">
        <f t="shared" si="9"/>
        <v>40</v>
      </c>
      <c r="FC25" s="9">
        <f t="shared" si="9"/>
        <v>30</v>
      </c>
      <c r="FD25" s="9">
        <f t="shared" si="9"/>
        <v>30</v>
      </c>
      <c r="FE25" s="9">
        <f t="shared" si="9"/>
        <v>40</v>
      </c>
      <c r="FF25" s="9">
        <f t="shared" si="9"/>
        <v>30</v>
      </c>
      <c r="FG25" s="9">
        <f t="shared" si="9"/>
        <v>30</v>
      </c>
      <c r="FH25" s="9">
        <f t="shared" si="9"/>
        <v>40</v>
      </c>
      <c r="FI25" s="9">
        <f t="shared" si="9"/>
        <v>30</v>
      </c>
      <c r="FJ25" s="9">
        <f t="shared" si="9"/>
        <v>30</v>
      </c>
      <c r="FK25" s="9">
        <f t="shared" si="9"/>
        <v>40</v>
      </c>
      <c r="FL25" s="9">
        <f t="shared" si="9"/>
        <v>30</v>
      </c>
      <c r="FM25" s="9">
        <f t="shared" si="9"/>
        <v>30</v>
      </c>
      <c r="FN25" s="9">
        <f t="shared" si="9"/>
        <v>40</v>
      </c>
      <c r="FO25" s="9">
        <f t="shared" si="9"/>
        <v>30</v>
      </c>
      <c r="FP25" s="9">
        <f t="shared" si="9"/>
        <v>30</v>
      </c>
      <c r="FQ25" s="9">
        <f t="shared" si="9"/>
        <v>40</v>
      </c>
      <c r="FR25" s="9">
        <f t="shared" si="9"/>
        <v>30</v>
      </c>
      <c r="FS25" s="9">
        <f t="shared" si="9"/>
        <v>30</v>
      </c>
      <c r="FT25" s="9">
        <f t="shared" si="9"/>
        <v>40</v>
      </c>
      <c r="FU25" s="9">
        <f t="shared" si="9"/>
        <v>30</v>
      </c>
      <c r="FV25" s="9">
        <f t="shared" si="9"/>
        <v>30</v>
      </c>
      <c r="FW25" s="9">
        <f t="shared" si="9"/>
        <v>40</v>
      </c>
      <c r="FX25" s="9">
        <f t="shared" si="9"/>
        <v>30</v>
      </c>
      <c r="FY25" s="9">
        <f t="shared" si="9"/>
        <v>30</v>
      </c>
      <c r="FZ25" s="9">
        <f t="shared" si="9"/>
        <v>40</v>
      </c>
      <c r="GA25" s="9">
        <f t="shared" si="9"/>
        <v>30</v>
      </c>
      <c r="GB25" s="9">
        <f t="shared" si="9"/>
        <v>30</v>
      </c>
      <c r="GC25" s="9">
        <f t="shared" si="9"/>
        <v>40</v>
      </c>
      <c r="GD25" s="9">
        <f t="shared" si="9"/>
        <v>30</v>
      </c>
      <c r="GE25" s="9">
        <f t="shared" si="9"/>
        <v>30</v>
      </c>
      <c r="GF25" s="9">
        <f t="shared" si="9"/>
        <v>40</v>
      </c>
      <c r="GG25" s="9">
        <f t="shared" si="9"/>
        <v>30</v>
      </c>
      <c r="GH25" s="9">
        <f t="shared" si="9"/>
        <v>30</v>
      </c>
      <c r="GI25" s="9">
        <f t="shared" si="9"/>
        <v>40</v>
      </c>
      <c r="GJ25" s="9">
        <f t="shared" si="9"/>
        <v>30</v>
      </c>
      <c r="GK25" s="9">
        <f t="shared" si="9"/>
        <v>30</v>
      </c>
      <c r="GL25" s="9">
        <f t="shared" si="9"/>
        <v>40</v>
      </c>
      <c r="GM25" s="9">
        <f t="shared" si="9"/>
        <v>30</v>
      </c>
      <c r="GN25" s="9">
        <f t="shared" ref="GN25:GR25" si="10">GN24/10%</f>
        <v>30</v>
      </c>
      <c r="GO25" s="9">
        <f t="shared" si="10"/>
        <v>40</v>
      </c>
      <c r="GP25" s="9">
        <f t="shared" si="10"/>
        <v>30</v>
      </c>
      <c r="GQ25" s="9">
        <f t="shared" si="10"/>
        <v>30</v>
      </c>
      <c r="GR25" s="9">
        <f t="shared" si="10"/>
        <v>40</v>
      </c>
    </row>
    <row r="27" spans="1:254">
      <c r="B27" s="77" t="s">
        <v>517</v>
      </c>
      <c r="C27" s="77"/>
      <c r="D27" s="77"/>
      <c r="E27" s="77"/>
      <c r="F27" s="21"/>
      <c r="G27" s="21"/>
      <c r="H27" s="21"/>
      <c r="I27" s="21"/>
      <c r="J27" s="21"/>
      <c r="K27" s="21"/>
      <c r="L27" s="21"/>
      <c r="M27" s="21"/>
    </row>
    <row r="28" spans="1:254">
      <c r="B28" s="4" t="s">
        <v>518</v>
      </c>
      <c r="C28" s="20" t="s">
        <v>531</v>
      </c>
      <c r="D28" s="16">
        <f>E28/100*10</f>
        <v>3</v>
      </c>
      <c r="E28" s="22">
        <f>(C25+F25+I25+L25+O25+R25)/6</f>
        <v>30</v>
      </c>
      <c r="F28" s="21"/>
      <c r="G28" s="21"/>
      <c r="H28" s="21"/>
      <c r="I28" s="21"/>
      <c r="J28" s="21"/>
      <c r="K28" s="21"/>
      <c r="L28" s="21"/>
      <c r="M28" s="21"/>
    </row>
    <row r="29" spans="1:254">
      <c r="B29" s="4" t="s">
        <v>519</v>
      </c>
      <c r="C29" s="20" t="s">
        <v>531</v>
      </c>
      <c r="D29" s="16">
        <f>E29/100*10</f>
        <v>3</v>
      </c>
      <c r="E29" s="22">
        <f>(D25+G25+J25+M25+P25+S25)/6</f>
        <v>30</v>
      </c>
      <c r="F29" s="21"/>
      <c r="G29" s="21"/>
      <c r="H29" s="21"/>
      <c r="I29" s="21"/>
      <c r="J29" s="21"/>
      <c r="K29" s="21"/>
      <c r="L29" s="21"/>
      <c r="M29" s="21"/>
    </row>
    <row r="30" spans="1:254">
      <c r="B30" s="4" t="s">
        <v>520</v>
      </c>
      <c r="C30" s="20" t="s">
        <v>531</v>
      </c>
      <c r="D30" s="16">
        <f>E30/100*10</f>
        <v>4</v>
      </c>
      <c r="E30" s="22">
        <f>(E25+H25+K25+N25+Q25+T25)/6</f>
        <v>40</v>
      </c>
      <c r="F30" s="21"/>
      <c r="G30" s="21"/>
      <c r="H30" s="21"/>
      <c r="I30" s="21"/>
      <c r="J30" s="21"/>
      <c r="K30" s="21"/>
      <c r="L30" s="21"/>
      <c r="M30" s="21"/>
    </row>
    <row r="31" spans="1:254">
      <c r="B31" s="20"/>
      <c r="C31" s="20"/>
      <c r="D31" s="23">
        <f>SUM(D28:D30)</f>
        <v>10</v>
      </c>
      <c r="E31" s="23">
        <f>SUM(E28:E30)</f>
        <v>100</v>
      </c>
      <c r="F31" s="21"/>
      <c r="G31" s="21"/>
      <c r="H31" s="21"/>
      <c r="I31" s="21"/>
      <c r="J31" s="21"/>
      <c r="K31" s="21"/>
      <c r="L31" s="21"/>
      <c r="M31" s="21"/>
    </row>
    <row r="32" spans="1:254" ht="15" customHeight="1">
      <c r="B32" s="20"/>
      <c r="C32" s="20"/>
      <c r="D32" s="78" t="s">
        <v>19</v>
      </c>
      <c r="E32" s="78"/>
      <c r="F32" s="58" t="s">
        <v>3</v>
      </c>
      <c r="G32" s="59"/>
      <c r="H32" s="64" t="s">
        <v>232</v>
      </c>
      <c r="I32" s="65"/>
      <c r="J32" s="21"/>
      <c r="K32" s="21"/>
      <c r="L32" s="21"/>
      <c r="M32" s="21"/>
    </row>
    <row r="33" spans="2:13">
      <c r="B33" s="4" t="s">
        <v>518</v>
      </c>
      <c r="C33" s="20" t="s">
        <v>532</v>
      </c>
      <c r="D33" s="16">
        <f>E33/100*10</f>
        <v>3</v>
      </c>
      <c r="E33" s="22">
        <f>(U25+X25+AA25+AD25+AG25+AJ25)/6</f>
        <v>30</v>
      </c>
      <c r="F33" s="16">
        <f>G33/100*10</f>
        <v>3</v>
      </c>
      <c r="G33" s="22">
        <f>(AM25+AP25+AS25+AV25+AY25+BB25)/6</f>
        <v>30</v>
      </c>
      <c r="H33" s="16">
        <f>I33/100*10</f>
        <v>3</v>
      </c>
      <c r="I33" s="22">
        <f>(BE25+BH25+BK25+BN25+BQ25+BT25)/6</f>
        <v>30</v>
      </c>
      <c r="J33" s="18"/>
      <c r="K33" s="18"/>
      <c r="L33" s="18"/>
      <c r="M33" s="18"/>
    </row>
    <row r="34" spans="2:13">
      <c r="B34" s="4" t="s">
        <v>519</v>
      </c>
      <c r="C34" s="20" t="s">
        <v>532</v>
      </c>
      <c r="D34" s="16">
        <f>E34/100*10</f>
        <v>3</v>
      </c>
      <c r="E34" s="22">
        <f>(V25+Y25+AB25+AE25+AH25+AK25)/6</f>
        <v>30</v>
      </c>
      <c r="F34" s="16">
        <f>G34/100*10</f>
        <v>3</v>
      </c>
      <c r="G34" s="22">
        <f>(AN25+AQ25+AT25+AW25+AZ25+BC25)/6</f>
        <v>30</v>
      </c>
      <c r="H34" s="16">
        <f t="shared" ref="H34:H35" si="11">I34/100*10</f>
        <v>3</v>
      </c>
      <c r="I34" s="22">
        <f>(BF25+BI25+BL25+BO25+BR25+BU25)/6</f>
        <v>30</v>
      </c>
      <c r="J34" s="18"/>
      <c r="K34" s="18"/>
      <c r="L34" s="18"/>
      <c r="M34" s="18"/>
    </row>
    <row r="35" spans="2:13">
      <c r="B35" s="4" t="s">
        <v>520</v>
      </c>
      <c r="C35" s="20" t="s">
        <v>532</v>
      </c>
      <c r="D35" s="16">
        <f>E35/100*10</f>
        <v>4</v>
      </c>
      <c r="E35" s="22">
        <f>(W25+Z25+AC25+AF25+AI25+AL25)/6</f>
        <v>40</v>
      </c>
      <c r="F35" s="16">
        <f>G35/100*10</f>
        <v>4</v>
      </c>
      <c r="G35" s="22">
        <f>(AO25+AR25+AU25+AX25+BA25+BD25)/6</f>
        <v>40</v>
      </c>
      <c r="H35" s="16">
        <f t="shared" si="11"/>
        <v>4</v>
      </c>
      <c r="I35" s="22">
        <f>(BG25+BJ25+BM25+BP25+BS25+BV25)/6</f>
        <v>40</v>
      </c>
      <c r="J35" s="18"/>
      <c r="K35" s="18"/>
      <c r="L35" s="18"/>
      <c r="M35" s="18"/>
    </row>
    <row r="36" spans="2:13">
      <c r="B36" s="20"/>
      <c r="C36" s="20"/>
      <c r="D36" s="23">
        <f t="shared" ref="D36:I36" si="12">SUM(D33:D35)</f>
        <v>10</v>
      </c>
      <c r="E36" s="23">
        <f t="shared" si="12"/>
        <v>100</v>
      </c>
      <c r="F36" s="23">
        <f t="shared" si="12"/>
        <v>10</v>
      </c>
      <c r="G36" s="24">
        <f t="shared" si="12"/>
        <v>100</v>
      </c>
      <c r="H36" s="23">
        <f t="shared" si="12"/>
        <v>10</v>
      </c>
      <c r="I36" s="23">
        <f t="shared" si="12"/>
        <v>100</v>
      </c>
      <c r="J36" s="41"/>
      <c r="K36" s="41"/>
      <c r="L36" s="41"/>
      <c r="M36" s="41"/>
    </row>
    <row r="37" spans="2:13">
      <c r="B37" s="4" t="s">
        <v>518</v>
      </c>
      <c r="C37" s="20" t="s">
        <v>533</v>
      </c>
      <c r="D37" s="25">
        <f>E37/100*10</f>
        <v>3</v>
      </c>
      <c r="E37" s="22">
        <f>(BW25+BZ25+CC25+CF25+CI25+CL25)/6</f>
        <v>30</v>
      </c>
      <c r="F37" s="21"/>
      <c r="G37" s="21"/>
      <c r="H37" s="21"/>
      <c r="I37" s="21"/>
      <c r="J37" s="21"/>
      <c r="K37" s="21"/>
      <c r="L37" s="21"/>
      <c r="M37" s="21"/>
    </row>
    <row r="38" spans="2:13">
      <c r="B38" s="4" t="s">
        <v>519</v>
      </c>
      <c r="C38" s="20" t="s">
        <v>533</v>
      </c>
      <c r="D38" s="25">
        <f>E38/100*10</f>
        <v>3</v>
      </c>
      <c r="E38" s="22">
        <f>(BX25+CA25+CD25+CG25+CJ25+CM25)/6</f>
        <v>30</v>
      </c>
      <c r="F38" s="21"/>
      <c r="G38" s="21"/>
      <c r="H38" s="21"/>
      <c r="I38" s="21"/>
      <c r="J38" s="21"/>
      <c r="K38" s="21"/>
      <c r="L38" s="21"/>
      <c r="M38" s="21"/>
    </row>
    <row r="39" spans="2:13">
      <c r="B39" s="4" t="s">
        <v>520</v>
      </c>
      <c r="C39" s="20" t="s">
        <v>533</v>
      </c>
      <c r="D39" s="25">
        <f>E39/100*10</f>
        <v>4</v>
      </c>
      <c r="E39" s="22">
        <f>(BY25+CB25+CE25+CH25+CK25+CN25)/6</f>
        <v>40</v>
      </c>
      <c r="F39" s="21"/>
      <c r="G39" s="21"/>
      <c r="H39" s="21"/>
      <c r="I39" s="21"/>
      <c r="J39" s="21"/>
      <c r="K39" s="21"/>
      <c r="L39" s="21"/>
      <c r="M39" s="21"/>
    </row>
    <row r="40" spans="2:13">
      <c r="B40" s="20"/>
      <c r="C40" s="20"/>
      <c r="D40" s="23">
        <f>SUM(D37:D39)</f>
        <v>10</v>
      </c>
      <c r="E40" s="24">
        <f>SUM(E37:E39)</f>
        <v>100</v>
      </c>
      <c r="F40" s="21"/>
      <c r="G40" s="21"/>
      <c r="H40" s="21"/>
      <c r="I40" s="21"/>
      <c r="J40" s="21"/>
      <c r="K40" s="21"/>
      <c r="L40" s="21"/>
      <c r="M40" s="21"/>
    </row>
    <row r="41" spans="2:13">
      <c r="B41" s="20"/>
      <c r="C41" s="20"/>
      <c r="D41" s="78" t="s">
        <v>61</v>
      </c>
      <c r="E41" s="78"/>
      <c r="F41" s="56" t="s">
        <v>45</v>
      </c>
      <c r="G41" s="57"/>
      <c r="H41" s="64" t="s">
        <v>76</v>
      </c>
      <c r="I41" s="65"/>
      <c r="J41" s="44" t="s">
        <v>88</v>
      </c>
      <c r="K41" s="44"/>
      <c r="L41" s="44" t="s">
        <v>46</v>
      </c>
      <c r="M41" s="44"/>
    </row>
    <row r="42" spans="2:13">
      <c r="B42" s="4" t="s">
        <v>518</v>
      </c>
      <c r="C42" s="20" t="s">
        <v>534</v>
      </c>
      <c r="D42" s="16">
        <f>E42/100*10</f>
        <v>3</v>
      </c>
      <c r="E42" s="22">
        <f>(CO25+CR25+CU25+CX25+DA25+DD25)/6</f>
        <v>30</v>
      </c>
      <c r="F42" s="16">
        <f>G42/100*10</f>
        <v>3</v>
      </c>
      <c r="G42" s="22">
        <f>(DG25+DJ25+DM25+DP25+DS25+DV25)/6</f>
        <v>30</v>
      </c>
      <c r="H42" s="16">
        <f>I42/100*10</f>
        <v>3</v>
      </c>
      <c r="I42" s="22">
        <f>(DY25+EB25+EE25+EH25+EK25+EN25)/6</f>
        <v>30</v>
      </c>
      <c r="J42" s="16">
        <f>K42/100*10</f>
        <v>3</v>
      </c>
      <c r="K42" s="22">
        <f>(EQ25+ET25+EW25+EZ25+FC25+FF25)/6</f>
        <v>30</v>
      </c>
      <c r="L42" s="16">
        <f>M42/100*10</f>
        <v>3</v>
      </c>
      <c r="M42" s="22">
        <f>(FI25+FL25+FO25+FR25+FU25+FX25)/6</f>
        <v>30</v>
      </c>
    </row>
    <row r="43" spans="2:13">
      <c r="B43" s="4" t="s">
        <v>519</v>
      </c>
      <c r="C43" s="20" t="s">
        <v>534</v>
      </c>
      <c r="D43" s="16">
        <f>E43/100*10</f>
        <v>3</v>
      </c>
      <c r="E43" s="22">
        <f>(CP25+CS25+CV25+CY25+DB25+DE25)/6</f>
        <v>30</v>
      </c>
      <c r="F43" s="16">
        <f>G43/100*10</f>
        <v>3</v>
      </c>
      <c r="G43" s="22">
        <f>(DH25+DK25+DN25+DQ25+DT25+DW25)/6</f>
        <v>30</v>
      </c>
      <c r="H43" s="16">
        <f>I43/100*10</f>
        <v>3</v>
      </c>
      <c r="I43" s="22">
        <f>(DZ25+EC25+EF25+EI25+EL25+EO25)/6</f>
        <v>30</v>
      </c>
      <c r="J43" s="16">
        <f>K43/100*10</f>
        <v>3</v>
      </c>
      <c r="K43" s="22">
        <f>(ER25+EU25+EX25+FA25+FD25+FG25)/6</f>
        <v>30</v>
      </c>
      <c r="L43" s="16">
        <f>M43/100*10</f>
        <v>3</v>
      </c>
      <c r="M43" s="22">
        <f>(FJ25+FM25+FP25+FS25+FV25+FY25)/6</f>
        <v>30</v>
      </c>
    </row>
    <row r="44" spans="2:13">
      <c r="B44" s="4" t="s">
        <v>520</v>
      </c>
      <c r="C44" s="20" t="s">
        <v>534</v>
      </c>
      <c r="D44" s="16">
        <f>E44/100*10</f>
        <v>4</v>
      </c>
      <c r="E44" s="22">
        <f>(CQ25+CT25+CW25+CZ25+DC25+DF25)/6</f>
        <v>40</v>
      </c>
      <c r="F44" s="16">
        <f>G44/100*10</f>
        <v>4</v>
      </c>
      <c r="G44" s="22">
        <f>(DI25+DL25+DO25+DR25+DU25+DX25)/6</f>
        <v>40</v>
      </c>
      <c r="H44" s="16">
        <f>I44/100*10</f>
        <v>4</v>
      </c>
      <c r="I44" s="22">
        <f>(EA25+ED25+EG25+EJ25+EM25+EP25)/6</f>
        <v>40</v>
      </c>
      <c r="J44" s="16">
        <f>K44/100*10</f>
        <v>4</v>
      </c>
      <c r="K44" s="22">
        <f>(ES25+EV25+EY25+FB25+FE25+FH25)/6</f>
        <v>40</v>
      </c>
      <c r="L44" s="16">
        <f>M44/100*10</f>
        <v>4</v>
      </c>
      <c r="M44" s="22">
        <f>(FK25+FN25+FQ25+FT25+FW25+FZ25)/6</f>
        <v>40</v>
      </c>
    </row>
    <row r="45" spans="2:13">
      <c r="B45" s="20"/>
      <c r="C45" s="20"/>
      <c r="D45" s="23">
        <f t="shared" ref="D45:M45" si="13">SUM(D42:D44)</f>
        <v>10</v>
      </c>
      <c r="E45" s="23">
        <f t="shared" si="13"/>
        <v>100</v>
      </c>
      <c r="F45" s="23">
        <f t="shared" si="13"/>
        <v>10</v>
      </c>
      <c r="G45" s="24">
        <f t="shared" si="13"/>
        <v>100</v>
      </c>
      <c r="H45" s="23">
        <f t="shared" si="13"/>
        <v>10</v>
      </c>
      <c r="I45" s="23">
        <f t="shared" si="13"/>
        <v>100</v>
      </c>
      <c r="J45" s="23">
        <f t="shared" si="13"/>
        <v>10</v>
      </c>
      <c r="K45" s="23">
        <f t="shared" si="13"/>
        <v>100</v>
      </c>
      <c r="L45" s="23">
        <f t="shared" si="13"/>
        <v>10</v>
      </c>
      <c r="M45" s="23">
        <f t="shared" si="13"/>
        <v>100</v>
      </c>
    </row>
    <row r="46" spans="2:13">
      <c r="B46" s="4" t="s">
        <v>518</v>
      </c>
      <c r="C46" s="20" t="s">
        <v>535</v>
      </c>
      <c r="D46" s="16">
        <v>3</v>
      </c>
      <c r="E46" s="22" t="s">
        <v>843</v>
      </c>
      <c r="F46" s="21"/>
      <c r="G46" s="21"/>
      <c r="H46" s="21"/>
      <c r="I46" s="21"/>
      <c r="J46" s="21"/>
      <c r="K46" s="21"/>
      <c r="L46" s="21"/>
      <c r="M46" s="21"/>
    </row>
    <row r="47" spans="2:13">
      <c r="B47" s="4" t="s">
        <v>519</v>
      </c>
      <c r="C47" s="20" t="s">
        <v>535</v>
      </c>
      <c r="D47" s="16">
        <v>3</v>
      </c>
      <c r="E47" s="22" t="s">
        <v>843</v>
      </c>
      <c r="F47" s="21"/>
      <c r="G47" s="21"/>
      <c r="H47" s="21"/>
      <c r="I47" s="21"/>
      <c r="J47" s="21"/>
      <c r="K47" s="21"/>
      <c r="L47" s="21"/>
      <c r="M47" s="21"/>
    </row>
    <row r="48" spans="2:13">
      <c r="B48" s="4" t="s">
        <v>520</v>
      </c>
      <c r="C48" s="20" t="s">
        <v>535</v>
      </c>
      <c r="D48" s="16">
        <v>4</v>
      </c>
      <c r="E48" s="22" t="s">
        <v>844</v>
      </c>
      <c r="F48" s="21"/>
      <c r="G48" s="21"/>
      <c r="H48" s="21"/>
      <c r="I48" s="21"/>
      <c r="J48" s="21"/>
      <c r="K48" s="21"/>
      <c r="L48" s="21"/>
      <c r="M48" s="21"/>
    </row>
    <row r="49" spans="2:13">
      <c r="B49" s="20"/>
      <c r="C49" s="20"/>
      <c r="D49" s="23">
        <v>10</v>
      </c>
      <c r="E49" s="24">
        <v>100</v>
      </c>
      <c r="F49" s="21"/>
      <c r="G49" s="21"/>
      <c r="H49" s="21"/>
      <c r="I49" s="21"/>
      <c r="J49" s="21"/>
      <c r="K49" s="21"/>
      <c r="L49" s="21"/>
      <c r="M49" s="21"/>
    </row>
  </sheetData>
  <mergeCells count="163">
    <mergeCell ref="B27:E27"/>
    <mergeCell ref="D32:E32"/>
    <mergeCell ref="F32:G32"/>
    <mergeCell ref="H32:I32"/>
    <mergeCell ref="D41:E41"/>
    <mergeCell ref="F41:G41"/>
    <mergeCell ref="H41:I41"/>
    <mergeCell ref="GP2:GQ2"/>
    <mergeCell ref="J41:K41"/>
    <mergeCell ref="L41:M4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4:B24"/>
    <mergeCell ref="A25:B2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2025-02-20T04:52:47Z</dcterms:modified>
</cp:coreProperties>
</file>